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&amp;2025-2026学年\CSC\20260320-26年CSC年度评审\"/>
    </mc:Choice>
  </mc:AlternateContent>
  <xr:revisionPtr revIDLastSave="0" documentId="13_ncr:1_{B59BDE66-3E6B-484C-B727-3D505C3474C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SC奖学金学生名单" sheetId="1" r:id="rId1"/>
    <sheet name="商务部奖学金、北京市政府奖学金、感知北林奖学金、部分奖学金名单" sheetId="2" r:id="rId2"/>
  </sheets>
  <externalReferences>
    <externalReference r:id="rId3"/>
    <externalReference r:id="rId4"/>
  </externalReferences>
  <definedNames>
    <definedName name="_xlnm._FilterDatabase" localSheetId="0" hidden="1">CSC奖学金学生名单!$A$1:$M$163</definedName>
    <definedName name="_xlnm._FilterDatabase" localSheetId="1" hidden="1">'商务部奖学金、北京市政府奖学金、感知北林奖学金、部分奖学金名单'!$A$1:$J$115</definedName>
  </definedNames>
  <calcPr calcId="191029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2" i="1"/>
</calcChain>
</file>

<file path=xl/sharedStrings.xml><?xml version="1.0" encoding="utf-8"?>
<sst xmlns="http://schemas.openxmlformats.org/spreadsheetml/2006/main" count="2621" uniqueCount="1180">
  <si>
    <t>中文姓名</t>
  </si>
  <si>
    <t>护照姓名</t>
  </si>
  <si>
    <t>护照号码</t>
  </si>
  <si>
    <t>李沐</t>
  </si>
  <si>
    <t>ARIF TAHREEM</t>
  </si>
  <si>
    <t>JN1985792</t>
  </si>
  <si>
    <t>阿珉</t>
  </si>
  <si>
    <t>AMIN ROHUL</t>
  </si>
  <si>
    <t>DZ1205742</t>
  </si>
  <si>
    <t>拉图</t>
  </si>
  <si>
    <t>RATO FIRDAUS SILAMON</t>
  </si>
  <si>
    <t>X2872340</t>
  </si>
  <si>
    <t>那比尔</t>
  </si>
  <si>
    <t>EL RHAZI NABIL</t>
  </si>
  <si>
    <t>LN1454173</t>
  </si>
  <si>
    <t>马大沙</t>
  </si>
  <si>
    <t>KHAN MUHAMMAD MUDASSAR</t>
  </si>
  <si>
    <t>QP4136263</t>
  </si>
  <si>
    <t>马纳斯</t>
  </si>
  <si>
    <t>KHAN MUHAMMAD ANAS</t>
  </si>
  <si>
    <t>AU4144302</t>
  </si>
  <si>
    <t>易克保</t>
  </si>
  <si>
    <t>IQBAL JAFFAR</t>
  </si>
  <si>
    <t>TL1333512</t>
  </si>
  <si>
    <t>比拉尔</t>
  </si>
  <si>
    <t>MUHAMMAD BILAL</t>
  </si>
  <si>
    <t>CV0165442</t>
  </si>
  <si>
    <t>阿什法克</t>
  </si>
  <si>
    <t>KARIM ISHFAQ</t>
  </si>
  <si>
    <t>BM4958043</t>
  </si>
  <si>
    <t>哈辛</t>
  </si>
  <si>
    <t>ULLAH HASEEN</t>
  </si>
  <si>
    <t>PC2747571</t>
  </si>
  <si>
    <t>玛依达</t>
  </si>
  <si>
    <t>AOUITITEN MAJDA</t>
  </si>
  <si>
    <t>GE2719805</t>
  </si>
  <si>
    <t>丽玫</t>
  </si>
  <si>
    <t>SAFDAR MAHWISH</t>
  </si>
  <si>
    <t>FQ5572752</t>
  </si>
  <si>
    <t>萨伊德</t>
  </si>
  <si>
    <t>HUSSAIN SAJID</t>
  </si>
  <si>
    <t>RK6900532</t>
  </si>
  <si>
    <t>甘铠</t>
  </si>
  <si>
    <t>GANKHUYAG PUREV-OCHIR</t>
  </si>
  <si>
    <t>E3114620</t>
  </si>
  <si>
    <t>乌那</t>
  </si>
  <si>
    <t>AUNG WUNNA TUN</t>
  </si>
  <si>
    <t>MF179540</t>
  </si>
  <si>
    <t>宫本慧祐</t>
  </si>
  <si>
    <t>MIYAMOTO KEISUKE</t>
  </si>
  <si>
    <t>TS1568017</t>
  </si>
  <si>
    <t>戈哈尔</t>
  </si>
  <si>
    <t>ANSARI MUHAMMAD GOHAR ISMAIL</t>
  </si>
  <si>
    <t>CY1710401</t>
  </si>
  <si>
    <t>牧塔</t>
  </si>
  <si>
    <t>ALI MURTAZA</t>
  </si>
  <si>
    <t>QZ1811802</t>
  </si>
  <si>
    <t>费萨尔</t>
  </si>
  <si>
    <t>AHMAD FAYSAL</t>
  </si>
  <si>
    <t>A06197045</t>
  </si>
  <si>
    <t>成诗媛</t>
  </si>
  <si>
    <t>CHHENG SREYNEANG</t>
  </si>
  <si>
    <t>N01992207</t>
  </si>
  <si>
    <t>萨纳</t>
  </si>
  <si>
    <t>MAGSI SANAULLAH</t>
  </si>
  <si>
    <t>CD0916442</t>
  </si>
  <si>
    <t>纳言</t>
  </si>
  <si>
    <t>CHANTHAMITH NOYNITH</t>
  </si>
  <si>
    <t>P3075060</t>
  </si>
  <si>
    <t>吉利</t>
  </si>
  <si>
    <t>CHAKMA JITENDRA</t>
  </si>
  <si>
    <t>B00012087</t>
  </si>
  <si>
    <t>艾迪加</t>
  </si>
  <si>
    <t>TUMWINE EDGAR</t>
  </si>
  <si>
    <t>B00129808</t>
  </si>
  <si>
    <t>杜丽卓</t>
  </si>
  <si>
    <t>KAHINDO TULIZO CONSOLEE</t>
  </si>
  <si>
    <t>OP0826391</t>
  </si>
  <si>
    <t>阿尔什</t>
  </si>
  <si>
    <t>GUL ARSH</t>
  </si>
  <si>
    <t>KM4798702</t>
  </si>
  <si>
    <t>阿布巴卡尔（安泊）</t>
  </si>
  <si>
    <t>ABOUBACAR SOULEYMANE MAMAN SANI</t>
  </si>
  <si>
    <t>13PC95858</t>
  </si>
  <si>
    <t>奥默</t>
  </si>
  <si>
    <t>GUELLY AME REBECCA</t>
  </si>
  <si>
    <t>EB683922</t>
  </si>
  <si>
    <t>陶乐</t>
  </si>
  <si>
    <t>TAANLOUMI SAID BACAR</t>
  </si>
  <si>
    <t>NBE703556</t>
  </si>
  <si>
    <t>法尔涵</t>
  </si>
  <si>
    <t>IFTIKHAR FARHAN</t>
  </si>
  <si>
    <t>BX1573482</t>
  </si>
  <si>
    <t>詹士德</t>
  </si>
  <si>
    <t>JAMSHID ALI</t>
  </si>
  <si>
    <t>UB1810242</t>
  </si>
  <si>
    <t>帕莎</t>
  </si>
  <si>
    <t>MUSHTAQ PARSA</t>
  </si>
  <si>
    <t>FF0841472</t>
  </si>
  <si>
    <t>牧哈姆</t>
  </si>
  <si>
    <t>AFZAL MUHAMMAD KHALID</t>
  </si>
  <si>
    <t>KJ1512292</t>
  </si>
  <si>
    <t>林雅莉</t>
  </si>
  <si>
    <t>KYAW LINN HTET HTET</t>
  </si>
  <si>
    <t>MF179355</t>
  </si>
  <si>
    <t>科杉</t>
  </si>
  <si>
    <t>MAHABIR KESHAN KEN</t>
  </si>
  <si>
    <t>TB547538</t>
  </si>
  <si>
    <t>哈吉</t>
  </si>
  <si>
    <t>KHAN HAKIM ULLAH</t>
  </si>
  <si>
    <t>PR4125042</t>
  </si>
  <si>
    <t>佛兰克</t>
  </si>
  <si>
    <t>ZAKAHELY FRECKO ALDO</t>
  </si>
  <si>
    <t>A19X45805</t>
  </si>
  <si>
    <t>莫哈</t>
  </si>
  <si>
    <t>MOHAMMED ISHAG ARBAB ADAM</t>
  </si>
  <si>
    <t>P10493966</t>
  </si>
  <si>
    <t>露</t>
  </si>
  <si>
    <t>SANDOVAL PULGARIN LUISA MARIA</t>
  </si>
  <si>
    <t>AX940229</t>
  </si>
  <si>
    <t>扎赫拉</t>
  </si>
  <si>
    <t>TASLEEM ZAHRA</t>
  </si>
  <si>
    <t>PX5123531</t>
  </si>
  <si>
    <t>卡思斐</t>
  </si>
  <si>
    <t>ALI KASHIF</t>
  </si>
  <si>
    <t>WC1817382</t>
  </si>
  <si>
    <t>乌萨玛</t>
  </si>
  <si>
    <t>USAMA HAFIZ MUHAMMAD</t>
  </si>
  <si>
    <t>CE2850772</t>
  </si>
  <si>
    <t xml:space="preserve">葛沐  </t>
  </si>
  <si>
    <t>HUNI PATRICIA GAMUCHIRAI</t>
  </si>
  <si>
    <t>FN617911</t>
  </si>
  <si>
    <t>卡特菲</t>
  </si>
  <si>
    <t>KADAFI CHRISTIAN</t>
  </si>
  <si>
    <t>PC770648</t>
  </si>
  <si>
    <t>卡罗</t>
  </si>
  <si>
    <t>MOHAMED KOIVA KALLON</t>
  </si>
  <si>
    <t>SLR022914</t>
  </si>
  <si>
    <t>苏乐</t>
  </si>
  <si>
    <t>SULE-OTU HADI ATEIZA</t>
  </si>
  <si>
    <t>B01460868</t>
  </si>
  <si>
    <t>塔尼</t>
  </si>
  <si>
    <t>TANI KANKPIABE</t>
  </si>
  <si>
    <t>EB702020</t>
  </si>
  <si>
    <t>尼威</t>
  </si>
  <si>
    <t>FENETO NIWAY TSIGE</t>
  </si>
  <si>
    <t>EP7655372</t>
  </si>
  <si>
    <t>阿卡什萨哈尔</t>
  </si>
  <si>
    <t>SAHAR AKASH</t>
  </si>
  <si>
    <t>NE5125682</t>
  </si>
  <si>
    <t>巴卡</t>
  </si>
  <si>
    <t>MOHAMED ALI BACAR</t>
  </si>
  <si>
    <t>NBE639370</t>
  </si>
  <si>
    <t>阿斯特</t>
  </si>
  <si>
    <t>ABAA ONDO ASTER YOAN</t>
  </si>
  <si>
    <t>20GA29552</t>
  </si>
  <si>
    <t>露露</t>
  </si>
  <si>
    <t>LUU THI QUYNH</t>
  </si>
  <si>
    <t>C8589758</t>
  </si>
  <si>
    <t>海格</t>
  </si>
  <si>
    <t>HAGUMUBUZIMA FULGENCE</t>
  </si>
  <si>
    <t>PC710353</t>
  </si>
  <si>
    <t>若清</t>
  </si>
  <si>
    <t>NGUYEN THI THUY DUONG</t>
  </si>
  <si>
    <t>Q00428155</t>
  </si>
  <si>
    <t>那姆</t>
  </si>
  <si>
    <t>NAUMAN MUHAMMAD</t>
  </si>
  <si>
    <t>FG9959991</t>
  </si>
  <si>
    <t>阿耶莎</t>
  </si>
  <si>
    <t>AYESHA IDREES</t>
  </si>
  <si>
    <t>BE1429613</t>
  </si>
  <si>
    <t>孔德</t>
  </si>
  <si>
    <t>CHIMBAYO KONDWANI DAMIAN</t>
  </si>
  <si>
    <t>MWA179978</t>
  </si>
  <si>
    <t>萨玛德</t>
  </si>
  <si>
    <t>USAMA AHMAD KHAN</t>
  </si>
  <si>
    <t>NL4144102</t>
  </si>
  <si>
    <t>马吉德</t>
  </si>
  <si>
    <t>ALJOMAN MAJD</t>
  </si>
  <si>
    <t>N014589063</t>
  </si>
  <si>
    <t>纳斯尔</t>
  </si>
  <si>
    <t>KHAN NASIR ALI</t>
  </si>
  <si>
    <t>NA4149202</t>
  </si>
  <si>
    <t>卡力</t>
  </si>
  <si>
    <t>OUAHMANE KHALID</t>
  </si>
  <si>
    <t>YR4326218</t>
  </si>
  <si>
    <t>苏莱曼</t>
  </si>
  <si>
    <t>MOHD SULEIMAN ABDALLA</t>
  </si>
  <si>
    <t>TAE083143</t>
  </si>
  <si>
    <t>伊迪丝</t>
  </si>
  <si>
    <t>NASIRU  IBRAHIM</t>
  </si>
  <si>
    <t>A0202027</t>
  </si>
  <si>
    <t>明阳</t>
  </si>
  <si>
    <t>DARABI FATEMEH</t>
  </si>
  <si>
    <t>U61686003</t>
  </si>
  <si>
    <t>凯希</t>
  </si>
  <si>
    <t>CHAKMA CHELSI</t>
  </si>
  <si>
    <t>A12510750</t>
  </si>
  <si>
    <t>蕾玛</t>
  </si>
  <si>
    <t>CHAKMA RAIMA</t>
  </si>
  <si>
    <t>A03880876</t>
  </si>
  <si>
    <t>薇拉</t>
  </si>
  <si>
    <t>MWENECHANYA VERA</t>
  </si>
  <si>
    <t>MWA214854</t>
  </si>
  <si>
    <t>艾芙</t>
  </si>
  <si>
    <t>MAHMUDA AFROZ</t>
  </si>
  <si>
    <t>A07733975</t>
  </si>
  <si>
    <t>麦克</t>
  </si>
  <si>
    <t>BALA  MUHAMMAD ISAH</t>
  </si>
  <si>
    <t>B01527931</t>
  </si>
  <si>
    <t>秋迪</t>
  </si>
  <si>
    <t>FALL KHADY</t>
  </si>
  <si>
    <t>A03619278</t>
  </si>
  <si>
    <t>思迪</t>
  </si>
  <si>
    <t>MUHAMMAD SADIQ</t>
  </si>
  <si>
    <t>A13343021</t>
  </si>
  <si>
    <t>海林</t>
  </si>
  <si>
    <t>HALILU  YUSUF NYAKO</t>
  </si>
  <si>
    <t>A13429518</t>
  </si>
  <si>
    <t>李阿布</t>
  </si>
  <si>
    <t>SEMEGA ABOUBACAR</t>
  </si>
  <si>
    <t>AA1147192</t>
  </si>
  <si>
    <t>何聪</t>
  </si>
  <si>
    <t>SADDAM EHAB TAWFIK KHALED</t>
  </si>
  <si>
    <t>12153425</t>
  </si>
  <si>
    <t>罗伯特</t>
  </si>
  <si>
    <t>WAHEED  SADAF</t>
  </si>
  <si>
    <t>HX6170231</t>
  </si>
  <si>
    <t>索赫</t>
  </si>
  <si>
    <t>GHAZAL ZAIN SOHEL</t>
  </si>
  <si>
    <t>N01031873</t>
  </si>
  <si>
    <t>萨拉</t>
  </si>
  <si>
    <t>SARASWOTI ADHIKARI</t>
  </si>
  <si>
    <t>12082779</t>
  </si>
  <si>
    <t>芭瓦纳</t>
  </si>
  <si>
    <t>CHAUDHARI BHAVANA</t>
  </si>
  <si>
    <t>12076209</t>
  </si>
  <si>
    <t>心爱</t>
  </si>
  <si>
    <t>SALAWU HABIBA BAYE</t>
  </si>
  <si>
    <t>B03024693</t>
  </si>
  <si>
    <t>采尼</t>
  </si>
  <si>
    <t>ENDALE NEBIYU SHIFERAW</t>
  </si>
  <si>
    <t>EP8776345</t>
  </si>
  <si>
    <t>哈西布</t>
  </si>
  <si>
    <t>MUHAMMAD HASEEB PARVEZ</t>
  </si>
  <si>
    <t>UW3993371</t>
  </si>
  <si>
    <t>金青松</t>
  </si>
  <si>
    <t>KIM CHONGSONG</t>
  </si>
  <si>
    <t>754383081</t>
  </si>
  <si>
    <t>布朗</t>
  </si>
  <si>
    <t>KARAMAT HNFI</t>
  </si>
  <si>
    <t>DB6785051</t>
  </si>
  <si>
    <t>元俊赫</t>
  </si>
  <si>
    <t>WON  JUN HYOK</t>
  </si>
  <si>
    <t>109344173</t>
  </si>
  <si>
    <t>艾拉</t>
  </si>
  <si>
    <t>ALAA AMIN NOMAN ABDO ALHAZMI</t>
  </si>
  <si>
    <t>13883111</t>
  </si>
  <si>
    <t>茉茉</t>
  </si>
  <si>
    <t>MOHMOHMAUNGZIN  ZIN</t>
  </si>
  <si>
    <t>MH857343</t>
  </si>
  <si>
    <t>阿曼婷</t>
  </si>
  <si>
    <t>ABDO RAHMET ADEM</t>
  </si>
  <si>
    <t>EP7816660</t>
  </si>
  <si>
    <t>纳维德</t>
  </si>
  <si>
    <t>HUSSAIN NAVEED</t>
  </si>
  <si>
    <t>QS6918001</t>
  </si>
  <si>
    <t>凯纳特</t>
  </si>
  <si>
    <t>JAVED KAINAT</t>
  </si>
  <si>
    <t>LC8679121</t>
  </si>
  <si>
    <t>哈迪亚</t>
  </si>
  <si>
    <t>HADIA  WAQAR</t>
  </si>
  <si>
    <t>AZ6322291</t>
  </si>
  <si>
    <t>苏礼曼</t>
  </si>
  <si>
    <t>AL-NAHDI SULIMAN ALI AHMED</t>
  </si>
  <si>
    <t>07723789</t>
  </si>
  <si>
    <t>何琳</t>
  </si>
  <si>
    <t>TRIANA PORTA JOSELIN GABRIELA</t>
  </si>
  <si>
    <t>B00408051</t>
  </si>
  <si>
    <t>田海伦</t>
  </si>
  <si>
    <t>TAIMANI HELENI</t>
  </si>
  <si>
    <t>R576990</t>
  </si>
  <si>
    <t>阿斯汗</t>
  </si>
  <si>
    <t>ADEEB MOHAMMED ABDULLAH ASHAM</t>
  </si>
  <si>
    <t>14257032</t>
  </si>
  <si>
    <t>李娜</t>
  </si>
  <si>
    <t>TITOVA POLINA</t>
  </si>
  <si>
    <t>768544200</t>
  </si>
  <si>
    <t>马佳梅</t>
  </si>
  <si>
    <t>MARQUEZ GAMEZ AIDA ROSANNA</t>
  </si>
  <si>
    <t>135506471</t>
  </si>
  <si>
    <t>莫德</t>
  </si>
  <si>
    <t>MOHSAN MUHAMMAD</t>
  </si>
  <si>
    <t>AQ0114543</t>
  </si>
  <si>
    <t>巴安</t>
  </si>
  <si>
    <t>BARAA MOHREZ</t>
  </si>
  <si>
    <t>N014589027</t>
  </si>
  <si>
    <t>阿叶</t>
  </si>
  <si>
    <t>AYE PYONE THI HAN</t>
  </si>
  <si>
    <t>OM081657</t>
  </si>
  <si>
    <t>阮氏芳</t>
  </si>
  <si>
    <t>NGUYEN THI PHUONG</t>
  </si>
  <si>
    <t>C9524736</t>
  </si>
  <si>
    <t>加百利</t>
  </si>
  <si>
    <t>SAVADKOOHI MORTEZA</t>
  </si>
  <si>
    <t>B68960930</t>
  </si>
  <si>
    <t>马无私</t>
  </si>
  <si>
    <t>MUHAMMAD USMAN</t>
  </si>
  <si>
    <t>ER2855782</t>
  </si>
  <si>
    <t>毕扎尔</t>
  </si>
  <si>
    <t>TITAB BIZHAR SAFAR IBRAHIM</t>
  </si>
  <si>
    <t>A18683838</t>
  </si>
  <si>
    <t>沙海</t>
  </si>
  <si>
    <t>HASHMAT SHAIR AHMAD</t>
  </si>
  <si>
    <t>P06160753</t>
  </si>
  <si>
    <t>佐哈</t>
  </si>
  <si>
    <t>MALIK ZOHA</t>
  </si>
  <si>
    <t>FH0762712</t>
  </si>
  <si>
    <t>萨塔力</t>
  </si>
  <si>
    <t>SYED TAHIR ALI SHAH</t>
  </si>
  <si>
    <t>SJ5150511</t>
  </si>
  <si>
    <t>黄福时</t>
  </si>
  <si>
    <t>HOANG PHUOC THOI</t>
  </si>
  <si>
    <t>C6672233</t>
  </si>
  <si>
    <t>白悦莎</t>
  </si>
  <si>
    <t>AYESHA BATOOL</t>
  </si>
  <si>
    <t>CB3408892</t>
  </si>
  <si>
    <t>杜芳渊</t>
  </si>
  <si>
    <t>PHUONG UYEN DO</t>
  </si>
  <si>
    <t>E05034850</t>
  </si>
  <si>
    <t>笔笔</t>
  </si>
  <si>
    <t>BIBI TAQMEEM</t>
  </si>
  <si>
    <t>HR3125981</t>
  </si>
  <si>
    <t>伊娃</t>
  </si>
  <si>
    <t>ASADULLAYEVA RASIDA</t>
  </si>
  <si>
    <t>A3333109</t>
  </si>
  <si>
    <t>库苏姆</t>
  </si>
  <si>
    <t>SYEDA UMME KULSOOM</t>
  </si>
  <si>
    <t>AB4802382</t>
  </si>
  <si>
    <t>那威</t>
  </si>
  <si>
    <t>BALOCH MUHAMMAD NAVEED</t>
  </si>
  <si>
    <t>AT3767084</t>
  </si>
  <si>
    <t>埃莉卡</t>
  </si>
  <si>
    <t>AMARTA --</t>
  </si>
  <si>
    <t>PJ0006841</t>
  </si>
  <si>
    <t>苏思娜</t>
  </si>
  <si>
    <t>ALEMAYEHU SOSINA KASSA</t>
  </si>
  <si>
    <t>EP8451200</t>
  </si>
  <si>
    <t>哈娜</t>
  </si>
  <si>
    <t>GEBIREHIWOT HANA TAMRAT</t>
  </si>
  <si>
    <t>EP8213469</t>
  </si>
  <si>
    <t>海彬</t>
  </si>
  <si>
    <t>GEDA HABIB BATI</t>
  </si>
  <si>
    <t>EP8117920</t>
  </si>
  <si>
    <t>卢芳</t>
  </si>
  <si>
    <t>KHATUN MST LUTFA</t>
  </si>
  <si>
    <t>A00638600</t>
  </si>
  <si>
    <t>索哈伊</t>
  </si>
  <si>
    <t>ANWAR MUHAMMAD SOHAIL</t>
  </si>
  <si>
    <t>LU1829822</t>
  </si>
  <si>
    <t>哈比巴河</t>
  </si>
  <si>
    <t>HABIBAH UM E</t>
  </si>
  <si>
    <t>CM6031132</t>
  </si>
  <si>
    <t>尼莎</t>
  </si>
  <si>
    <t>CHAKMA NISTHA</t>
  </si>
  <si>
    <t>EJ0000673</t>
  </si>
  <si>
    <t>艾维</t>
  </si>
  <si>
    <t>GAULI PRABIN</t>
  </si>
  <si>
    <t>BA0186733</t>
  </si>
  <si>
    <t>王秀英</t>
  </si>
  <si>
    <t>SARUUL NARANTSATSRAL</t>
  </si>
  <si>
    <t>PE0413546</t>
  </si>
  <si>
    <t>段嘉晓</t>
  </si>
  <si>
    <t>THIN THIN PHOO</t>
  </si>
  <si>
    <t>MF180059</t>
  </si>
  <si>
    <t>范明安</t>
  </si>
  <si>
    <t>PHAM MINH ANH</t>
  </si>
  <si>
    <t>E03263756</t>
  </si>
  <si>
    <t>范明进</t>
  </si>
  <si>
    <t>PHAN NGUYEN MANH TAN</t>
  </si>
  <si>
    <t>E03173529</t>
  </si>
  <si>
    <t>裴芳英</t>
  </si>
  <si>
    <t>BUI PHUONG ANH</t>
  </si>
  <si>
    <t>C7688864</t>
  </si>
  <si>
    <t>美玲</t>
  </si>
  <si>
    <t>RAZAQ SUMAYA ABDUL</t>
  </si>
  <si>
    <t>DA9869811</t>
  </si>
  <si>
    <t>巴乔</t>
  </si>
  <si>
    <t>GALADANCHI ALIYU ABDULRAHMAN</t>
  </si>
  <si>
    <t>A12995964</t>
  </si>
  <si>
    <t>拉德瓦</t>
  </si>
  <si>
    <t>RADWA MAHMOUD ABDELRADY MOHAMED ABDELRADY</t>
  </si>
  <si>
    <t>A41504274</t>
  </si>
  <si>
    <t>阿因</t>
  </si>
  <si>
    <t>QURAT UL AIN AFZAL</t>
  </si>
  <si>
    <t>MY1515931</t>
  </si>
  <si>
    <t>阿西亚</t>
  </si>
  <si>
    <t>MUHAMMAD ASIYA MUSA</t>
  </si>
  <si>
    <t>B02422391</t>
  </si>
  <si>
    <t>麦迪</t>
  </si>
  <si>
    <t>ABDULLAH AMGED ABDULKAREEM QASSEM</t>
  </si>
  <si>
    <t>09814711</t>
  </si>
  <si>
    <t>哈桑</t>
  </si>
  <si>
    <t>HASSAN ALI</t>
  </si>
  <si>
    <t>ME1831321</t>
  </si>
  <si>
    <t>萊昂</t>
  </si>
  <si>
    <t>KABIR NABIL</t>
  </si>
  <si>
    <t>A13461881</t>
  </si>
  <si>
    <t>艾瑞尔</t>
  </si>
  <si>
    <t>LONDON EARIELLE VIVIAN JEAN</t>
  </si>
  <si>
    <t>A11127242</t>
  </si>
  <si>
    <t>施玛</t>
  </si>
  <si>
    <t>NJYENAWE SHIMA ARSENE</t>
  </si>
  <si>
    <t>PC876459</t>
  </si>
  <si>
    <t>伊特拉特</t>
  </si>
  <si>
    <t>ITRAT JAHAN</t>
  </si>
  <si>
    <t>DB8100261</t>
  </si>
  <si>
    <t>朱莉</t>
  </si>
  <si>
    <t>JULY LUISA LELEVAGA</t>
  </si>
  <si>
    <t>T491847</t>
  </si>
  <si>
    <t>萨芭</t>
  </si>
  <si>
    <t>IQBAL SABA</t>
  </si>
  <si>
    <t>ZK1344461</t>
  </si>
  <si>
    <t>侯赛因</t>
  </si>
  <si>
    <t>HUSSAIN SHAKEEL</t>
  </si>
  <si>
    <t>KC6911421</t>
  </si>
  <si>
    <t>梅西</t>
  </si>
  <si>
    <t>ALARASI ABDULRHMAN JALAL ABDULRHMAN</t>
  </si>
  <si>
    <t>16281048</t>
  </si>
  <si>
    <t>苏安</t>
  </si>
  <si>
    <t>SOUANE ALI AHMED</t>
  </si>
  <si>
    <t>197178758</t>
  </si>
  <si>
    <t>乌特萨夫</t>
  </si>
  <si>
    <t>NEUPANE UTSAV</t>
  </si>
  <si>
    <t>10483942</t>
  </si>
  <si>
    <t>塔里克</t>
  </si>
  <si>
    <t>MUHAMMAD TARIQ SULTAN</t>
  </si>
  <si>
    <t>FM5776341</t>
  </si>
  <si>
    <t>卡西姆</t>
  </si>
  <si>
    <t>TENGEZA SELEMANI KASSIM</t>
  </si>
  <si>
    <t>TAE166003</t>
  </si>
  <si>
    <t>特丝菲</t>
  </si>
  <si>
    <t>NURYE TESFAYE MOLLA</t>
  </si>
  <si>
    <t>EP7190252</t>
  </si>
  <si>
    <t>道光</t>
  </si>
  <si>
    <t>KHAN PALWASHA</t>
  </si>
  <si>
    <t>QT4169291</t>
  </si>
  <si>
    <t>梅莫娜</t>
  </si>
  <si>
    <t>MEMOONA IJAZ</t>
  </si>
  <si>
    <t>MT1510381</t>
  </si>
  <si>
    <t>特戈勒德</t>
  </si>
  <si>
    <t>UNURZAYA TUGULDUR</t>
  </si>
  <si>
    <t>PE0096381</t>
  </si>
  <si>
    <t>爱迪生</t>
  </si>
  <si>
    <t>MUHAMMAD AMJAD YAQOOB</t>
  </si>
  <si>
    <t>BJ6332222</t>
  </si>
  <si>
    <t>阿热巴</t>
  </si>
  <si>
    <t>BANO AREEBA</t>
  </si>
  <si>
    <t>FL3795611</t>
  </si>
  <si>
    <t>秦妮雅</t>
  </si>
  <si>
    <t>CHU THINZAR  NYAN</t>
  </si>
  <si>
    <t>OM082170</t>
  </si>
  <si>
    <t>法里德</t>
  </si>
  <si>
    <t>FAREED RASHID</t>
  </si>
  <si>
    <t>DA8975991</t>
  </si>
  <si>
    <t>桑达拉</t>
  </si>
  <si>
    <t>SUM DARA</t>
  </si>
  <si>
    <t>N02953433</t>
  </si>
  <si>
    <t>麦蒙娜</t>
  </si>
  <si>
    <t>MAIMONAH NASR ALI AL-MAQREMI</t>
  </si>
  <si>
    <t>15728043</t>
  </si>
  <si>
    <t>甘博德</t>
  </si>
  <si>
    <t>GANBOLD BAYANMUNKH</t>
  </si>
  <si>
    <t>PE0193321</t>
  </si>
  <si>
    <t>西恩</t>
  </si>
  <si>
    <t>HAGENIMANA JEAN DAMASCENE</t>
  </si>
  <si>
    <t>PC720957</t>
  </si>
  <si>
    <t>法哈蒂</t>
  </si>
  <si>
    <t>SHAHZAD FAHAD</t>
  </si>
  <si>
    <t>VK5157671</t>
  </si>
  <si>
    <t>伊克拉</t>
  </si>
  <si>
    <t>IQRA PARVEEN</t>
  </si>
  <si>
    <t>WG3990621</t>
  </si>
  <si>
    <t>雷哈娜</t>
  </si>
  <si>
    <t>REHANA ISHAQ</t>
  </si>
  <si>
    <t>SA1846031</t>
  </si>
  <si>
    <t>穆佳德</t>
  </si>
  <si>
    <t>MUHAMMAD MUJAHID</t>
  </si>
  <si>
    <t>AN0545861</t>
  </si>
  <si>
    <t>专业</t>
    <phoneticPr fontId="2" type="noConversion"/>
  </si>
  <si>
    <t>CSC编号</t>
  </si>
  <si>
    <t>2020SLJ017265</t>
  </si>
  <si>
    <t>2020SLJ017261</t>
  </si>
  <si>
    <t>2019GBJ003026</t>
  </si>
  <si>
    <t>2019GXZ021080</t>
  </si>
  <si>
    <t>2020SLJ017275</t>
  </si>
  <si>
    <t>2020SLJ017271</t>
  </si>
  <si>
    <t>2020SLJ017278</t>
  </si>
  <si>
    <t>2021SLJ014633</t>
  </si>
  <si>
    <t>2021SLJ014651</t>
  </si>
  <si>
    <t>2021SLJ014637</t>
  </si>
  <si>
    <t>2021GXZ013774</t>
  </si>
  <si>
    <t>2021SLJ014638</t>
  </si>
  <si>
    <t>2021SLJ014632</t>
  </si>
  <si>
    <t>2021GXZ013776</t>
  </si>
  <si>
    <t>2021SLJ014653</t>
  </si>
  <si>
    <t>2021GXZ013777</t>
  </si>
  <si>
    <t>2021SLJ014652</t>
  </si>
  <si>
    <t>2021SLJ014847</t>
  </si>
  <si>
    <t>2021SLJ014646</t>
  </si>
  <si>
    <t>2022GBJ003274</t>
  </si>
  <si>
    <t>2022SLJ010203</t>
  </si>
  <si>
    <t>2022GBJ001796</t>
  </si>
  <si>
    <t>2022GXZ007112</t>
  </si>
  <si>
    <t>2022GXZ006270</t>
  </si>
  <si>
    <t>2022GXZ007842</t>
  </si>
  <si>
    <t>2022SLJ010204</t>
  </si>
  <si>
    <t>2021DFJ006771</t>
  </si>
  <si>
    <t>2022DFJ008289</t>
  </si>
  <si>
    <t>2022GBJ002273</t>
  </si>
  <si>
    <t>2022SLJ010205</t>
  </si>
  <si>
    <t>2022SLJ010210</t>
  </si>
  <si>
    <t>2022SLJ010209</t>
  </si>
  <si>
    <t>2022SLJ010817</t>
  </si>
  <si>
    <t>2022SLJ011958</t>
  </si>
  <si>
    <t>2022SLJ011844</t>
  </si>
  <si>
    <t>2022SLJ010820</t>
  </si>
  <si>
    <t>2022DFJ001993</t>
  </si>
  <si>
    <t>2022DFJ001465</t>
  </si>
  <si>
    <t>2022GBJ000127</t>
  </si>
  <si>
    <t>2023GSP007769</t>
  </si>
  <si>
    <t>2023SLJ013097</t>
  </si>
  <si>
    <t>2023GSP007768</t>
  </si>
  <si>
    <t>2023SLJ013091</t>
  </si>
  <si>
    <t>2023GSP007760</t>
  </si>
  <si>
    <t>2023GSP007763</t>
  </si>
  <si>
    <t>2023GBJ000638</t>
  </si>
  <si>
    <t>2023DFJ005752</t>
  </si>
  <si>
    <t>2023SLJ013095</t>
  </si>
  <si>
    <t>2023SLJ013090</t>
  </si>
  <si>
    <t>2023SLJ013093</t>
  </si>
  <si>
    <t>2023DFJ004151</t>
  </si>
  <si>
    <t>2023SLJ013098</t>
  </si>
  <si>
    <t>2023GSP007765</t>
  </si>
  <si>
    <t>2023GSP007755</t>
  </si>
  <si>
    <t>2023GSP007772</t>
  </si>
  <si>
    <t>2023GSP007771</t>
  </si>
  <si>
    <t>2023GSP007764</t>
  </si>
  <si>
    <t>2023SLJ013089</t>
  </si>
  <si>
    <t>2023GSP007767</t>
  </si>
  <si>
    <t>2023GSP007766</t>
  </si>
  <si>
    <t>2023GSP007756</t>
  </si>
  <si>
    <t>2024SLJ013594</t>
  </si>
  <si>
    <t>2024SLJ013593</t>
  </si>
  <si>
    <t>2024GBJ002221</t>
  </si>
  <si>
    <t>2024SLJ013602</t>
  </si>
  <si>
    <t>2024SLJ013609</t>
  </si>
  <si>
    <t>2024SLJ013599</t>
  </si>
  <si>
    <t>2024SLJ013597</t>
  </si>
  <si>
    <t>2024SLJ013584</t>
  </si>
  <si>
    <t>2024GBJ003097</t>
  </si>
  <si>
    <t>2024SLJ013581</t>
  </si>
  <si>
    <t>2024SLJ013598</t>
  </si>
  <si>
    <t>2024GBJ002520</t>
  </si>
  <si>
    <t>2024SLJ013600</t>
  </si>
  <si>
    <t>2024SLJ013611</t>
  </si>
  <si>
    <t>2024GBJ009645</t>
  </si>
  <si>
    <t>2024SLJ013586</t>
  </si>
  <si>
    <t>2024SLJ013595</t>
  </si>
  <si>
    <t>2024SLJ013588</t>
  </si>
  <si>
    <t>2024SLJ013583</t>
  </si>
  <si>
    <t>2024SLJ013603</t>
  </si>
  <si>
    <t>2024GSP008871</t>
  </si>
  <si>
    <t>2024SLJ013605</t>
  </si>
  <si>
    <t>2024GSP008870</t>
  </si>
  <si>
    <t>2024SLJ013590</t>
  </si>
  <si>
    <t>2024GSP008884</t>
  </si>
  <si>
    <t>2024SLJ013592</t>
  </si>
  <si>
    <t>2024SLJ013606</t>
  </si>
  <si>
    <t>2024SLJ013608</t>
  </si>
  <si>
    <t>2024SLJ013587</t>
  </si>
  <si>
    <t>2024SLJ013596</t>
  </si>
  <si>
    <t>2021GBJ003688</t>
  </si>
  <si>
    <t>2023DFJ003205</t>
  </si>
  <si>
    <t>2024GSP008862</t>
  </si>
  <si>
    <t>2024GSP008859</t>
  </si>
  <si>
    <t>2024GSP008866</t>
  </si>
  <si>
    <t>2024GSP008879</t>
  </si>
  <si>
    <t>2024GSP008889</t>
  </si>
  <si>
    <t>2024GSP008878</t>
  </si>
  <si>
    <t>2024GSP008864</t>
  </si>
  <si>
    <t>2024GSP008867</t>
  </si>
  <si>
    <t>2024GSP008873</t>
  </si>
  <si>
    <t>2024GSP008863</t>
  </si>
  <si>
    <t>2024GSP008895</t>
  </si>
  <si>
    <t>2024GSP008865</t>
  </si>
  <si>
    <t>2024GSP008861</t>
  </si>
  <si>
    <t>2024GSP008882</t>
  </si>
  <si>
    <t>2024GSP008894</t>
  </si>
  <si>
    <t>2024GSP008874</t>
  </si>
  <si>
    <t>2024GSP008872</t>
  </si>
  <si>
    <t>2024GSP008897</t>
  </si>
  <si>
    <t>2024SLJ013610</t>
  </si>
  <si>
    <t>2024SLJ013601</t>
  </si>
  <si>
    <t>2024SLJ013582</t>
  </si>
  <si>
    <t>2024GBJ003704</t>
  </si>
  <si>
    <t>2024GBJ003700</t>
  </si>
  <si>
    <t>2024GBJ003699</t>
  </si>
  <si>
    <t>2024GSP008888</t>
  </si>
  <si>
    <t>2024SLJ013589</t>
  </si>
  <si>
    <t>2024GSP008876</t>
  </si>
  <si>
    <t>2025SLJ016963</t>
  </si>
  <si>
    <t>2025GBJ003481</t>
  </si>
  <si>
    <t>2025SLJ016953</t>
  </si>
  <si>
    <t>2025GSP009977</t>
  </si>
  <si>
    <t>2025SLJ016951</t>
  </si>
  <si>
    <t>2025SLJ016950</t>
  </si>
  <si>
    <t>2025SLJ016946</t>
  </si>
  <si>
    <t>2025SLJ016960</t>
  </si>
  <si>
    <t>2025SLJ016959</t>
  </si>
  <si>
    <t>2025SLJ016945</t>
  </si>
  <si>
    <t>2025GSP009986</t>
  </si>
  <si>
    <t>2025SLJ016954</t>
  </si>
  <si>
    <t>2025SLJ016962</t>
  </si>
  <si>
    <t>2025GSP009980</t>
  </si>
  <si>
    <t>2025GSP009955</t>
  </si>
  <si>
    <t>2025GSP009942</t>
  </si>
  <si>
    <t>2025GSP009949</t>
  </si>
  <si>
    <t>2025GSP009988</t>
  </si>
  <si>
    <t>2025GBJ003178</t>
  </si>
  <si>
    <t>2025GSP009973</t>
  </si>
  <si>
    <t>2025SLJ016956</t>
  </si>
  <si>
    <t>2025SLJ016961</t>
  </si>
  <si>
    <t>2025GSP009947</t>
  </si>
  <si>
    <t>2025SLJ016947</t>
  </si>
  <si>
    <t>2025SLJ016964</t>
  </si>
  <si>
    <t>2025GSP009983</t>
  </si>
  <si>
    <t>2025GSP009953</t>
  </si>
  <si>
    <t>2025GSP009971</t>
  </si>
  <si>
    <t>2025GSP009987</t>
  </si>
  <si>
    <t>2025GBJ003161</t>
    <phoneticPr fontId="2" type="noConversion"/>
  </si>
  <si>
    <t>2025GSP009960</t>
  </si>
  <si>
    <t>2025GSP009959</t>
  </si>
  <si>
    <t>2025SLJ016948</t>
  </si>
  <si>
    <t>2025GSP009961</t>
  </si>
  <si>
    <t>2025GSP009939</t>
  </si>
  <si>
    <t>2025GSP009985</t>
  </si>
  <si>
    <t>2025GSP009940</t>
  </si>
  <si>
    <t>2025GSP009967</t>
  </si>
  <si>
    <t>2025GSP009975</t>
  </si>
  <si>
    <t>2025GSP009981</t>
  </si>
  <si>
    <t>2025SLJ016958</t>
  </si>
  <si>
    <t>2025SLJ016957</t>
  </si>
  <si>
    <t>学生类别</t>
  </si>
  <si>
    <t>专业学习开始日期</t>
  </si>
  <si>
    <t>专业学习结束日期</t>
  </si>
  <si>
    <t>博士研究生</t>
  </si>
  <si>
    <t>2020-09-01</t>
  </si>
  <si>
    <t>2026-01-15</t>
  </si>
  <si>
    <t>2026-07-15</t>
  </si>
  <si>
    <t>2021-09-01</t>
  </si>
  <si>
    <t>2027-01-15</t>
  </si>
  <si>
    <t>2027-07-15</t>
  </si>
  <si>
    <t>硕士研究生</t>
  </si>
  <si>
    <t>2022-09-01</t>
  </si>
  <si>
    <t>本科生</t>
  </si>
  <si>
    <t>2026-07-16</t>
  </si>
  <si>
    <t>2023-03-01</t>
  </si>
  <si>
    <t>2023-09-01</t>
  </si>
  <si>
    <t>2028-07-15</t>
  </si>
  <si>
    <t>2024-09-01</t>
  </si>
  <si>
    <t>2028-07-01</t>
  </si>
  <si>
    <t>2029-07-15</t>
  </si>
  <si>
    <t>2030-07-15</t>
  </si>
  <si>
    <t>2025-09-01</t>
  </si>
  <si>
    <t>奖学金结束时间</t>
    <phoneticPr fontId="2" type="noConversion"/>
  </si>
  <si>
    <t>是否参与年审</t>
    <phoneticPr fontId="2" type="noConversion"/>
  </si>
  <si>
    <t>是否满足CSC博士生延长奖学金基本条件</t>
    <phoneticPr fontId="2" type="noConversion"/>
  </si>
  <si>
    <t>否</t>
    <phoneticPr fontId="2" type="noConversion"/>
  </si>
  <si>
    <t>是</t>
    <phoneticPr fontId="2" type="noConversion"/>
  </si>
  <si>
    <t>否，25.7-26.7休学中</t>
    <phoneticPr fontId="2" type="noConversion"/>
  </si>
  <si>
    <t>所在学院</t>
    <phoneticPr fontId="2" type="noConversion"/>
  </si>
  <si>
    <t>否，26.3-27.3休学中</t>
    <phoneticPr fontId="2" type="noConversion"/>
  </si>
  <si>
    <t>艾维克</t>
  </si>
  <si>
    <t>ALEMU AWEKE SHITAYE</t>
  </si>
  <si>
    <t>索贝尔</t>
  </si>
  <si>
    <t>TSEGU ERESO DENBEL</t>
  </si>
  <si>
    <t>维多利亚</t>
  </si>
  <si>
    <t>CHILEMBO VICTORIA</t>
  </si>
  <si>
    <t>金胜男</t>
  </si>
  <si>
    <t>KIM SUNG NAM</t>
  </si>
  <si>
    <t>奥瑞汀</t>
  </si>
  <si>
    <t>GASEBATHO ORATENG</t>
  </si>
  <si>
    <t>金正赫</t>
  </si>
  <si>
    <t>KIM JONG HYOK</t>
  </si>
  <si>
    <t>李明日</t>
  </si>
  <si>
    <t>RI MYONG IL</t>
  </si>
  <si>
    <t>朴成虎</t>
  </si>
  <si>
    <t>PAK SONG HO</t>
  </si>
  <si>
    <t>巴勒姆</t>
  </si>
  <si>
    <t>MAMBU  JOSEPH BALAMU</t>
  </si>
  <si>
    <t>付帆</t>
  </si>
  <si>
    <t>FOFANAH ABASS MOHAMED</t>
  </si>
  <si>
    <t>福迪</t>
  </si>
  <si>
    <t>BAH FODAY</t>
  </si>
  <si>
    <t>吉纳图</t>
  </si>
  <si>
    <t>LIYEW ANDUALEM GENETU</t>
  </si>
  <si>
    <t>耶纳塞</t>
  </si>
  <si>
    <t>DESTA ANTENEH YENESEW</t>
  </si>
  <si>
    <t>于洋</t>
  </si>
  <si>
    <t>YUSUPHA JARJU</t>
  </si>
  <si>
    <t>派佩</t>
  </si>
  <si>
    <t>WAKA KELVIN PAPIES</t>
  </si>
  <si>
    <t>萨姆</t>
  </si>
  <si>
    <t>NIYITEGEKA   ERIC</t>
  </si>
  <si>
    <t>塞拉</t>
  </si>
  <si>
    <t>IMANI SALAMA</t>
  </si>
  <si>
    <t>拉荻</t>
  </si>
  <si>
    <t>BOHARA RADHIKA</t>
  </si>
  <si>
    <t>弗迪</t>
  </si>
  <si>
    <t>BANGURA FODAY</t>
  </si>
  <si>
    <t>埃尔维斯</t>
  </si>
  <si>
    <t>UKA MAMIYO TUSIYO</t>
  </si>
  <si>
    <t>沃克</t>
  </si>
  <si>
    <t>ASCHENIK BIKES WORKIE</t>
  </si>
  <si>
    <t>陈雨雨</t>
  </si>
  <si>
    <t>IRANZI RUKERIKIBAYE HYPOLITHE</t>
  </si>
  <si>
    <t>埃里克</t>
  </si>
  <si>
    <t>MANIRAHO ERIC</t>
  </si>
  <si>
    <t>瓦希达</t>
  </si>
  <si>
    <t>HAMADI WAHIDA  ATHUMANI</t>
  </si>
  <si>
    <t>李国强</t>
  </si>
  <si>
    <t>THOLE RICHARD</t>
  </si>
  <si>
    <t>哈穆扎</t>
  </si>
  <si>
    <t>HAMUZA ANDREW KAITANO</t>
  </si>
  <si>
    <t>阿里玛</t>
  </si>
  <si>
    <t>KAMARA MOHAMED ARIMAH</t>
  </si>
  <si>
    <t>约翰逊</t>
  </si>
  <si>
    <t>WISSEH JR JOHNSON T</t>
  </si>
  <si>
    <t>武艾</t>
  </si>
  <si>
    <t>VUAI MUHAMAD AME</t>
  </si>
  <si>
    <t>阿巴斯</t>
  </si>
  <si>
    <t>ABDULLA MOHAMED ABASS</t>
  </si>
  <si>
    <t>萨利赫</t>
  </si>
  <si>
    <t>SALEH MOHAMED SAID</t>
  </si>
  <si>
    <t>阿里</t>
  </si>
  <si>
    <t>DEMEKE ALI SEID</t>
  </si>
  <si>
    <t>吉玛</t>
  </si>
  <si>
    <t>RETA GIRMA MEKONEN</t>
  </si>
  <si>
    <t>埃亚苏</t>
  </si>
  <si>
    <t>EYASU ZERFU GOMI</t>
  </si>
  <si>
    <t>加里</t>
  </si>
  <si>
    <t>DEBISO DEGIFE HELISO</t>
  </si>
  <si>
    <t>李光明</t>
  </si>
  <si>
    <t>RI KWANG MYONG</t>
  </si>
  <si>
    <t>崔志成</t>
  </si>
  <si>
    <t>CHOE JI SONG</t>
  </si>
  <si>
    <t>金现日</t>
  </si>
  <si>
    <t>KIM HYON IL</t>
  </si>
  <si>
    <t>韩龙民</t>
  </si>
  <si>
    <t>HAN RYONG MIN</t>
  </si>
  <si>
    <t>陈超</t>
  </si>
  <si>
    <t>HEM NARAYAN SAHANI KEWAT</t>
  </si>
  <si>
    <t>弗洛拉</t>
  </si>
  <si>
    <t>BADABADI AKOMA FLORE</t>
  </si>
  <si>
    <t>EP7599383</t>
  </si>
  <si>
    <t>EP7174333</t>
  </si>
  <si>
    <t>ZN672802</t>
  </si>
  <si>
    <t>754239268</t>
  </si>
  <si>
    <t>BN2208419</t>
  </si>
  <si>
    <t>754239270</t>
  </si>
  <si>
    <t>754239275</t>
  </si>
  <si>
    <t>663331735</t>
  </si>
  <si>
    <t>SLR059011</t>
  </si>
  <si>
    <t>SLR084000</t>
  </si>
  <si>
    <t>ER274357</t>
  </si>
  <si>
    <t>EQ1651448</t>
  </si>
  <si>
    <t>EP8113026</t>
  </si>
  <si>
    <t>PC206459</t>
  </si>
  <si>
    <t>PP0296622</t>
  </si>
  <si>
    <t>PC625738</t>
  </si>
  <si>
    <t>PC629516</t>
  </si>
  <si>
    <t>PA3900215</t>
  </si>
  <si>
    <t>SLR066746</t>
  </si>
  <si>
    <t>EP6735102</t>
  </si>
  <si>
    <t>EP8474019</t>
  </si>
  <si>
    <t>PC816088</t>
  </si>
  <si>
    <t>PC737061</t>
  </si>
  <si>
    <t>TAE083657</t>
  </si>
  <si>
    <t>MWA116021</t>
  </si>
  <si>
    <t>MWA208008</t>
  </si>
  <si>
    <t>SLR100308</t>
  </si>
  <si>
    <t>PP0296705</t>
  </si>
  <si>
    <t>TAE383737</t>
  </si>
  <si>
    <t>TAE276609</t>
  </si>
  <si>
    <t>TAE845495</t>
  </si>
  <si>
    <t>EP9283630</t>
  </si>
  <si>
    <t>E00001096</t>
  </si>
  <si>
    <t>EQ2748100</t>
  </si>
  <si>
    <t>EQ2745780</t>
  </si>
  <si>
    <t>845243912</t>
  </si>
  <si>
    <t>845243915</t>
  </si>
  <si>
    <t>845243909</t>
  </si>
  <si>
    <t>845243905</t>
  </si>
  <si>
    <t>PA4220382</t>
  </si>
  <si>
    <t>EB906068</t>
  </si>
  <si>
    <t>学号</t>
  </si>
  <si>
    <t>学号</t>
    <phoneticPr fontId="2" type="noConversion"/>
  </si>
  <si>
    <t>3241042</t>
  </si>
  <si>
    <t>3241033</t>
  </si>
  <si>
    <t>3241017</t>
  </si>
  <si>
    <t>3241012</t>
  </si>
  <si>
    <t>3241019</t>
  </si>
  <si>
    <t>3241011</t>
  </si>
  <si>
    <t>3241013</t>
  </si>
  <si>
    <t>3241018</t>
  </si>
  <si>
    <t>3241014</t>
  </si>
  <si>
    <t>3241004</t>
  </si>
  <si>
    <t>3241024</t>
  </si>
  <si>
    <t>3241010</t>
  </si>
  <si>
    <t>3241009</t>
  </si>
  <si>
    <t>3241007</t>
  </si>
  <si>
    <t>3241020</t>
  </si>
  <si>
    <t>3241005</t>
  </si>
  <si>
    <t>3241006</t>
  </si>
  <si>
    <t>3241002</t>
  </si>
  <si>
    <t>3241028</t>
  </si>
  <si>
    <t>3241001</t>
  </si>
  <si>
    <t>3241016</t>
  </si>
  <si>
    <t>3251024</t>
  </si>
  <si>
    <t>3251023</t>
  </si>
  <si>
    <t>3251020</t>
  </si>
  <si>
    <t>3251019</t>
  </si>
  <si>
    <t>3251018</t>
  </si>
  <si>
    <t>3251016</t>
  </si>
  <si>
    <t>3251015</t>
  </si>
  <si>
    <t>3251010</t>
  </si>
  <si>
    <t>3251014</t>
  </si>
  <si>
    <t>3251013</t>
  </si>
  <si>
    <t>3251022</t>
  </si>
  <si>
    <t>3251032</t>
  </si>
  <si>
    <t>3251030</t>
  </si>
  <si>
    <t>3251031</t>
  </si>
  <si>
    <t>3251029</t>
  </si>
  <si>
    <t>3251028</t>
  </si>
  <si>
    <t>3251027</t>
  </si>
  <si>
    <t>3251026</t>
  </si>
  <si>
    <t>3251033</t>
  </si>
  <si>
    <t>3251034</t>
  </si>
  <si>
    <t>来华学习专业</t>
  </si>
  <si>
    <t>林业经济管理</t>
  </si>
  <si>
    <t>所在院系</t>
  </si>
  <si>
    <t>经济管理学院</t>
  </si>
  <si>
    <t>达亚</t>
  </si>
  <si>
    <t>SUBEDI DAYA RAJ</t>
  </si>
  <si>
    <t>欧麦尔</t>
  </si>
  <si>
    <t>UMER MOHAMMAD</t>
  </si>
  <si>
    <t>伊巴尔</t>
  </si>
  <si>
    <t>IQBAL SIKANDAR</t>
  </si>
  <si>
    <t>阿格里</t>
  </si>
  <si>
    <t>AKANBONG MAVIS AWONPOK AGRIBA</t>
  </si>
  <si>
    <t>萨米</t>
  </si>
  <si>
    <t>KHAN  SAMIULLAH</t>
  </si>
  <si>
    <t>沙克伊</t>
  </si>
  <si>
    <t>ALI SHAKIR</t>
  </si>
  <si>
    <t>莫恩</t>
  </si>
  <si>
    <t>AL-MAGMAR MUAADH AHMED QASEM</t>
  </si>
  <si>
    <t>苏芷瑶</t>
  </si>
  <si>
    <t>SAW ZHI YAO</t>
  </si>
  <si>
    <t>娜迪拉</t>
  </si>
  <si>
    <t>AL-QADSI NADERA NABEEL ABDULWADOOD</t>
  </si>
  <si>
    <t>娜依拉</t>
  </si>
  <si>
    <t>AL-QADSI NAILA NABEEL ABDULWADOD</t>
  </si>
  <si>
    <t>魏思贝</t>
  </si>
  <si>
    <t>VIDYA SPAY PUTRI AYUNINGTYAS</t>
  </si>
  <si>
    <t>赵舒淇</t>
  </si>
  <si>
    <t>CHIEV SOKPISEY</t>
  </si>
  <si>
    <t>依娜</t>
  </si>
  <si>
    <t>ZAHRA IRANZADEH</t>
  </si>
  <si>
    <t>茉莉</t>
  </si>
  <si>
    <t>RASSOULI YASAMIN</t>
  </si>
  <si>
    <t>戴维斯</t>
  </si>
  <si>
    <t>SSEMANDA DAVIS MARK</t>
  </si>
  <si>
    <t>桑切尔</t>
  </si>
  <si>
    <t>SANCHIR ENEREL</t>
  </si>
  <si>
    <t>雷安博</t>
  </si>
  <si>
    <t>REZAEE ABDULLAH</t>
  </si>
  <si>
    <t>09657808</t>
  </si>
  <si>
    <t>DD2222671</t>
  </si>
  <si>
    <t>XA1331502</t>
  </si>
  <si>
    <t>G3481074</t>
  </si>
  <si>
    <t>UD4135082</t>
  </si>
  <si>
    <t>FX1830071</t>
  </si>
  <si>
    <t>09725452</t>
  </si>
  <si>
    <t>A57678507</t>
  </si>
  <si>
    <t>11088025</t>
  </si>
  <si>
    <t>11089253</t>
  </si>
  <si>
    <t>X3523799</t>
  </si>
  <si>
    <t>N02895737</t>
  </si>
  <si>
    <t>J63388200</t>
  </si>
  <si>
    <t>Z72178372</t>
  </si>
  <si>
    <t>A00771922</t>
  </si>
  <si>
    <t>E2800633</t>
  </si>
  <si>
    <t>P04677481</t>
  </si>
  <si>
    <t>2220522</t>
  </si>
  <si>
    <t>7232014</t>
  </si>
  <si>
    <t>7232013</t>
  </si>
  <si>
    <t>7232010</t>
  </si>
  <si>
    <t>7232011</t>
  </si>
  <si>
    <t>7232003</t>
  </si>
  <si>
    <t>3231012</t>
  </si>
  <si>
    <t>230205332</t>
  </si>
  <si>
    <t>7241407</t>
  </si>
  <si>
    <t>7241406</t>
  </si>
  <si>
    <t>2249902</t>
  </si>
  <si>
    <t>3251012</t>
  </si>
  <si>
    <t>7252015</t>
  </si>
  <si>
    <t>7252014</t>
  </si>
  <si>
    <t>7252016</t>
  </si>
  <si>
    <t>3251005</t>
  </si>
  <si>
    <t>7252005</t>
  </si>
  <si>
    <t>林学院</t>
  </si>
  <si>
    <t>园林学院</t>
  </si>
  <si>
    <t>生态与自然保护学院</t>
  </si>
  <si>
    <t>林学</t>
  </si>
  <si>
    <t>风景园林（专业学位）</t>
  </si>
  <si>
    <t>风景园林学（工）</t>
  </si>
  <si>
    <t>风景园林</t>
  </si>
  <si>
    <t>林业（专业学位）</t>
  </si>
  <si>
    <t>自然保护区学</t>
  </si>
  <si>
    <t>是（转专业，在经管学院参加年审）</t>
    <phoneticPr fontId="2" type="noConversion"/>
  </si>
  <si>
    <t>赖玉莲</t>
  </si>
  <si>
    <t>LAI NHUC LIN</t>
  </si>
  <si>
    <t>阿尤玛</t>
  </si>
  <si>
    <t>AHMED USMAN</t>
  </si>
  <si>
    <t>诺明</t>
  </si>
  <si>
    <t>DASHDORJ NOMIN-ERDENE</t>
  </si>
  <si>
    <t>林莉雅</t>
  </si>
  <si>
    <t>KELLY</t>
  </si>
  <si>
    <t>箫乐宝</t>
  </si>
  <si>
    <t>PORNWATTHANAKHUN KANTHIMA</t>
  </si>
  <si>
    <t>艾斌</t>
  </si>
  <si>
    <t>ALBIN EDOU NGUEMA</t>
  </si>
  <si>
    <t>沈南妹</t>
  </si>
  <si>
    <t>SRIANUNKAVANICH ONPAPICH</t>
  </si>
  <si>
    <t>王海洋</t>
  </si>
  <si>
    <t>CHEENDON MR.CHALANTHON</t>
  </si>
  <si>
    <t>李熙雯</t>
  </si>
  <si>
    <t>SRISODA CHOMPUNUT</t>
  </si>
  <si>
    <t>塔米</t>
  </si>
  <si>
    <t>AL-TAMEEMI NAWAR MAJID SHAHEED</t>
  </si>
  <si>
    <t>安图瓦</t>
  </si>
  <si>
    <t>ATUNWA HAMID ADEMUYIWA</t>
  </si>
  <si>
    <t>波琳娜</t>
  </si>
  <si>
    <t>TARASOVA POLINA</t>
  </si>
  <si>
    <t>乌拉迪</t>
  </si>
  <si>
    <t>SHEVTSOV VLADISLAV</t>
  </si>
  <si>
    <t>阿特</t>
  </si>
  <si>
    <t>KRUGLOV ARTEMII</t>
  </si>
  <si>
    <t>茶嵋</t>
  </si>
  <si>
    <t>LE TRA MY</t>
  </si>
  <si>
    <t>潘思怡</t>
  </si>
  <si>
    <t>WINIJWONG MISS PONDNABPHAN</t>
  </si>
  <si>
    <t>高欣妍</t>
  </si>
  <si>
    <t>AUNGKINAN  MISS PATITA</t>
  </si>
  <si>
    <t>王淑婷</t>
  </si>
  <si>
    <t>KHANTHONG KANOKWAN</t>
  </si>
  <si>
    <t>罗沃德</t>
  </si>
  <si>
    <t>GALAKTIONOV VSEVOLOD</t>
  </si>
  <si>
    <t>伊安娜</t>
  </si>
  <si>
    <t>SHAKIROVA IANA</t>
  </si>
  <si>
    <t>郑佩佳</t>
  </si>
  <si>
    <t>SRIWICHAI  THANAPA</t>
  </si>
  <si>
    <t>江佳丽</t>
  </si>
  <si>
    <t>JARUJITTHANAWAT THITAREE</t>
  </si>
  <si>
    <t>纳敏</t>
  </si>
  <si>
    <t>MAMMADOVA NARMIN</t>
  </si>
  <si>
    <t>苏婉玲</t>
  </si>
  <si>
    <t>TILMAN SURI VALENTINA DO REGO</t>
  </si>
  <si>
    <t>萨菲</t>
  </si>
  <si>
    <t>IVANA SAFITRI</t>
  </si>
  <si>
    <t>米拉特</t>
  </si>
  <si>
    <t>TEREFE MELAT YALEW</t>
  </si>
  <si>
    <t>甘博洛尔</t>
  </si>
  <si>
    <t>ZORIGTSAIKHAN GANBOLOR</t>
  </si>
  <si>
    <t>阮玉</t>
  </si>
  <si>
    <t>DOAN NGUYEN NHU Y</t>
  </si>
  <si>
    <t>范美妆</t>
  </si>
  <si>
    <t>LE PHAM MY TRANG</t>
  </si>
  <si>
    <t>蒙西夫</t>
  </si>
  <si>
    <t>NADJEM MOHAMED MONSIF</t>
  </si>
  <si>
    <t>拉夫尚</t>
  </si>
  <si>
    <t>TOSHPULOTOV RAVSHANBEK</t>
  </si>
  <si>
    <t>耶苏</t>
  </si>
  <si>
    <t>GANBOLD YESU</t>
  </si>
  <si>
    <t>南丁</t>
  </si>
  <si>
    <t>GANBOLD NANDINCHIMEG</t>
  </si>
  <si>
    <t>陈河芳</t>
  </si>
  <si>
    <t>TRAN HA PHUONG</t>
  </si>
  <si>
    <t>苏小北</t>
  </si>
  <si>
    <t>SIYANO YOSWARIT</t>
  </si>
  <si>
    <t>高润婧</t>
  </si>
  <si>
    <t>KO YUN JEONG</t>
  </si>
  <si>
    <t>晓美</t>
  </si>
  <si>
    <t>SHABANOVA POLINA</t>
  </si>
  <si>
    <t>陈勤天</t>
  </si>
  <si>
    <t>SEANGCHIN KANOKPHOL</t>
  </si>
  <si>
    <t>宁曦</t>
  </si>
  <si>
    <t>TYNCHTYKBEKOVA  AIANA MIRLANOVNA</t>
  </si>
  <si>
    <t>慧文</t>
  </si>
  <si>
    <t>PLAMPLIW SUPHAKORN</t>
  </si>
  <si>
    <t>糖茉</t>
  </si>
  <si>
    <t>PAITOON  YADA</t>
  </si>
  <si>
    <t>李德欣</t>
  </si>
  <si>
    <t>LEETRAKUL YANAPHAT</t>
  </si>
  <si>
    <t>迪纳尔</t>
  </si>
  <si>
    <t>KUANISH DINAR</t>
  </si>
  <si>
    <t>林奕萱</t>
  </si>
  <si>
    <t>KANATIPSAKULSIRI KETSARA</t>
  </si>
  <si>
    <t>弗拉达</t>
  </si>
  <si>
    <t>KOROLENKO VLADA</t>
  </si>
  <si>
    <t>扎雅</t>
  </si>
  <si>
    <t>DELGERSAIKHAN ZAYA</t>
  </si>
  <si>
    <t>泽丽玛</t>
  </si>
  <si>
    <t>ZHUMAGELDIYEVA ZAREMA</t>
  </si>
  <si>
    <t>阿雅占</t>
  </si>
  <si>
    <t>BAUYRZHANOVA AYAZHAN</t>
  </si>
  <si>
    <t>玛丽亚</t>
  </si>
  <si>
    <t>IPPOLITOVA MARIIA</t>
  </si>
  <si>
    <t>谢安</t>
  </si>
  <si>
    <t>TSZIAN SHELE</t>
  </si>
  <si>
    <t>阿塞玛</t>
  </si>
  <si>
    <t>ISRAILOVA ASEMA ESHBOLOTOVNA</t>
  </si>
  <si>
    <t>高哈尔</t>
  </si>
  <si>
    <t>MARATOVA GAUKHAR</t>
  </si>
  <si>
    <t>吴雨铃</t>
  </si>
  <si>
    <t>CHANTHAPHONE SOUPHAPHONE</t>
  </si>
  <si>
    <t>铁木尔</t>
  </si>
  <si>
    <t>JAKHANGIROV TEIMUR</t>
  </si>
  <si>
    <t>茶茶</t>
  </si>
  <si>
    <t>PROMNUCH LUKKANA</t>
  </si>
  <si>
    <t>雪艾米莉</t>
  </si>
  <si>
    <t>SNEGUR EMILIIA</t>
  </si>
  <si>
    <t>C7752581</t>
  </si>
  <si>
    <t>GY1167262</t>
  </si>
  <si>
    <t>E3079632</t>
  </si>
  <si>
    <t>X3561233</t>
  </si>
  <si>
    <t>AC2977090</t>
  </si>
  <si>
    <t>20GA35897</t>
  </si>
  <si>
    <t>AD0011886</t>
  </si>
  <si>
    <t>AC4146694</t>
  </si>
  <si>
    <t>AD0617495</t>
  </si>
  <si>
    <t>B21854821</t>
  </si>
  <si>
    <t>A12308350</t>
  </si>
  <si>
    <t>764526422</t>
  </si>
  <si>
    <t>758411364</t>
  </si>
  <si>
    <t>767182533</t>
  </si>
  <si>
    <t>E00576896</t>
  </si>
  <si>
    <t>AC4167912</t>
  </si>
  <si>
    <t>AC4454274</t>
  </si>
  <si>
    <t>AD0146080</t>
  </si>
  <si>
    <t>771097621</t>
  </si>
  <si>
    <t>768179816</t>
  </si>
  <si>
    <t>AD0417797</t>
  </si>
  <si>
    <t>AD0553265</t>
  </si>
  <si>
    <t>C03313316</t>
  </si>
  <si>
    <t>0257435C</t>
  </si>
  <si>
    <t>X2084344</t>
  </si>
  <si>
    <t>EP6480429</t>
  </si>
  <si>
    <t>PE0068915</t>
  </si>
  <si>
    <t>E03181409</t>
  </si>
  <si>
    <t>E03156401</t>
  </si>
  <si>
    <t>309098738</t>
  </si>
  <si>
    <t>FB1162273</t>
  </si>
  <si>
    <t>E3180727</t>
  </si>
  <si>
    <t>E3306086</t>
  </si>
  <si>
    <t>C8999127</t>
  </si>
  <si>
    <t>AC5076704</t>
  </si>
  <si>
    <t>M050C1555</t>
  </si>
  <si>
    <t>763638086</t>
  </si>
  <si>
    <t>AC7351261</t>
  </si>
  <si>
    <t>PE0922786</t>
  </si>
  <si>
    <t>AD0151871</t>
  </si>
  <si>
    <t>AC2660810</t>
  </si>
  <si>
    <t>AC7046538</t>
  </si>
  <si>
    <t>N11399685</t>
  </si>
  <si>
    <t>AC5982187</t>
  </si>
  <si>
    <t>766290423</t>
  </si>
  <si>
    <t>PE0390442</t>
  </si>
  <si>
    <t>N17226791</t>
  </si>
  <si>
    <t>N13722953</t>
  </si>
  <si>
    <t>775915184</t>
  </si>
  <si>
    <t>PE2062208</t>
  </si>
  <si>
    <t>PE2096762</t>
  </si>
  <si>
    <t>N14402382</t>
  </si>
  <si>
    <t>P3285371</t>
  </si>
  <si>
    <t>N17802386</t>
  </si>
  <si>
    <t>AC4740941</t>
  </si>
  <si>
    <t>772118761</t>
  </si>
  <si>
    <t>210202131</t>
  </si>
  <si>
    <t>2220510</t>
  </si>
  <si>
    <t>220401630</t>
  </si>
  <si>
    <t>221401331</t>
  </si>
  <si>
    <t>220401730</t>
  </si>
  <si>
    <t>7232004</t>
  </si>
  <si>
    <t>231401231</t>
  </si>
  <si>
    <t>230404131</t>
  </si>
  <si>
    <t>231401331</t>
  </si>
  <si>
    <t>2230513</t>
  </si>
  <si>
    <t>2230520</t>
  </si>
  <si>
    <t>7241417</t>
  </si>
  <si>
    <t>7241416</t>
  </si>
  <si>
    <t>240404129</t>
  </si>
  <si>
    <t>240404127</t>
  </si>
  <si>
    <t>240404231</t>
  </si>
  <si>
    <t>240404230</t>
  </si>
  <si>
    <t>240404229</t>
  </si>
  <si>
    <t>240404228</t>
  </si>
  <si>
    <t>240404227</t>
  </si>
  <si>
    <t>240401230</t>
  </si>
  <si>
    <t>240404132</t>
  </si>
  <si>
    <t>240401530</t>
  </si>
  <si>
    <t>240401729</t>
  </si>
  <si>
    <t>240405230</t>
  </si>
  <si>
    <t>2249907</t>
  </si>
  <si>
    <t>8250913</t>
  </si>
  <si>
    <t>8250916</t>
  </si>
  <si>
    <t>8250917</t>
  </si>
  <si>
    <t>8250919</t>
  </si>
  <si>
    <t>8250914</t>
  </si>
  <si>
    <t>8250920</t>
  </si>
  <si>
    <t>8250906</t>
  </si>
  <si>
    <t>8250902</t>
  </si>
  <si>
    <t>3251007</t>
  </si>
  <si>
    <t>7252008</t>
  </si>
  <si>
    <t>250205634</t>
  </si>
  <si>
    <t>251401131</t>
  </si>
  <si>
    <t>250205435</t>
  </si>
  <si>
    <t>250401730</t>
  </si>
  <si>
    <t>250404127</t>
  </si>
  <si>
    <t>250401631</t>
  </si>
  <si>
    <t>250404227</t>
  </si>
  <si>
    <t>251401231</t>
  </si>
  <si>
    <t>250401830</t>
  </si>
  <si>
    <t>250101132</t>
  </si>
  <si>
    <t>GJYK250910</t>
  </si>
  <si>
    <t>GJYK250911</t>
  </si>
  <si>
    <t>GJYK250912</t>
  </si>
  <si>
    <t>GJYK250901</t>
  </si>
  <si>
    <t>GJYK250902</t>
  </si>
  <si>
    <t>GJYK250903</t>
  </si>
  <si>
    <t>GJYK250909</t>
  </si>
  <si>
    <t>GJYK250907</t>
  </si>
  <si>
    <t>GJYK250904</t>
  </si>
  <si>
    <t>GJYK250908</t>
  </si>
  <si>
    <t>国际经济与贸易</t>
  </si>
  <si>
    <t>农林经济管理</t>
  </si>
  <si>
    <t>工商管理</t>
  </si>
  <si>
    <t>数字媒体艺术</t>
  </si>
  <si>
    <t>水土保持与荒漠化防治</t>
  </si>
  <si>
    <t>草学</t>
  </si>
  <si>
    <t>国际商务（专业学位）</t>
  </si>
  <si>
    <t>森林保护</t>
  </si>
  <si>
    <t>金融学</t>
  </si>
  <si>
    <t>汉语语言文化</t>
  </si>
  <si>
    <t>旅游管理</t>
  </si>
  <si>
    <t>艺术设计（专业学位）</t>
  </si>
  <si>
    <t>视觉传达设计</t>
  </si>
  <si>
    <t>生物科学</t>
  </si>
  <si>
    <t>环境科学</t>
  </si>
  <si>
    <t>车辆工程</t>
  </si>
  <si>
    <t>语言生</t>
  </si>
  <si>
    <t>预科生</t>
  </si>
  <si>
    <t>艺术设计学院</t>
  </si>
  <si>
    <t>水土保持学院</t>
  </si>
  <si>
    <t>草业与草原学院</t>
  </si>
  <si>
    <t>国际学院</t>
  </si>
  <si>
    <t>2025-09-07</t>
  </si>
  <si>
    <t>国际学院</t>
    <phoneticPr fontId="2" type="noConversion"/>
  </si>
  <si>
    <t>否，拟办理退学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</si>
</sst>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amp;2025-2026&#23398;&#24180;\CSC\20260320-26&#24180;CSC&#24180;&#24230;&#35780;&#23457;\&#21271;&#26519;&#31995;&#32479;&#24403;&#21069;&#23398;&#29983;&#21517;&#21333;.xlsx" TargetMode="External"/><Relationship Id="rId1" Type="http://schemas.openxmlformats.org/officeDocument/2006/relationships/externalLinkPath" Target="&#21271;&#26519;&#31995;&#32479;&#24403;&#21069;&#23398;&#29983;&#21517;&#21333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amp;2025-2026&#23398;&#24180;\CSC\20260320-26&#24180;CSC&#24180;&#24230;&#35780;&#23457;\CSC2018&#33267;&#20170;&#20837;&#23398;&#23398;&#29983;.xlsx" TargetMode="External"/><Relationship Id="rId1" Type="http://schemas.openxmlformats.org/officeDocument/2006/relationships/externalLinkPath" Target="CSC2018&#33267;&#20170;&#20837;&#23398;&#23398;&#299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学生信息数据"/>
      <sheetName val="Sheet1"/>
      <sheetName val="Sheet3"/>
    </sheetNames>
    <sheetDataSet>
      <sheetData sheetId="0">
        <row r="1">
          <cell r="B1" t="str">
            <v>中文姓名</v>
          </cell>
          <cell r="C1" t="str">
            <v>护照姓名</v>
          </cell>
          <cell r="D1" t="str">
            <v>护照姓</v>
          </cell>
          <cell r="E1" t="str">
            <v>护照名</v>
          </cell>
          <cell r="F1" t="str">
            <v>国籍</v>
          </cell>
          <cell r="G1" t="str">
            <v>国籍(英文)</v>
          </cell>
          <cell r="H1" t="str">
            <v>性别</v>
          </cell>
          <cell r="I1" t="str">
            <v>宗教</v>
          </cell>
          <cell r="J1" t="str">
            <v>母语</v>
          </cell>
          <cell r="K1" t="str">
            <v>出生日期</v>
          </cell>
          <cell r="L1" t="str">
            <v>出生日期(英文)</v>
          </cell>
          <cell r="M1" t="str">
            <v>出生年</v>
          </cell>
          <cell r="N1" t="str">
            <v>月</v>
          </cell>
          <cell r="O1" t="str">
            <v>日</v>
          </cell>
          <cell r="P1" t="str">
            <v>洲别</v>
          </cell>
          <cell r="Q1" t="str">
            <v>手机/电话</v>
          </cell>
          <cell r="R1" t="str">
            <v>邮编</v>
          </cell>
          <cell r="S1" t="str">
            <v>护照号码</v>
          </cell>
          <cell r="T1" t="str">
            <v>旧护照号码</v>
          </cell>
          <cell r="U1" t="str">
            <v>签证类别</v>
          </cell>
          <cell r="V1" t="str">
            <v>申请编号</v>
          </cell>
          <cell r="W1" t="str">
            <v>201/202表编号</v>
          </cell>
          <cell r="X1" t="str">
            <v>202表有效期</v>
          </cell>
          <cell r="Y1" t="str">
            <v>CSC编号</v>
          </cell>
          <cell r="Z1" t="str">
            <v>学生类别</v>
          </cell>
          <cell r="AA1" t="str">
            <v>授课语言</v>
          </cell>
          <cell r="AB1" t="str">
            <v>招生项目</v>
          </cell>
          <cell r="AC1" t="str">
            <v>团组名称</v>
          </cell>
          <cell r="AD1" t="str">
            <v>派遣国家</v>
          </cell>
          <cell r="AE1" t="str">
            <v>派遣途径</v>
          </cell>
          <cell r="AF1" t="str">
            <v>学号</v>
          </cell>
          <cell r="AG1" t="str">
            <v>校园卡号</v>
          </cell>
          <cell r="AH1" t="str">
            <v>来华学习专业</v>
          </cell>
          <cell r="AI1" t="str">
            <v>所在院校</v>
          </cell>
          <cell r="AJ1" t="str">
            <v>所在院校(英文)</v>
          </cell>
          <cell r="AK1" t="str">
            <v>所在院系</v>
          </cell>
        </row>
        <row r="2">
          <cell r="B2" t="str">
            <v>李沐</v>
          </cell>
          <cell r="C2" t="str">
            <v>ARIF TAHREEM</v>
          </cell>
          <cell r="D2" t="str">
            <v>ARIF</v>
          </cell>
          <cell r="E2" t="str">
            <v>TAHREEM</v>
          </cell>
          <cell r="F2" t="str">
            <v>巴基斯坦</v>
          </cell>
          <cell r="G2" t="str">
            <v>Pakistan</v>
          </cell>
          <cell r="H2" t="str">
            <v>女性</v>
          </cell>
          <cell r="I2" t="str">
            <v>伊斯兰教</v>
          </cell>
          <cell r="J2" t="str">
            <v>乌尔都语</v>
          </cell>
          <cell r="K2" t="str">
            <v>1997-03-18</v>
          </cell>
          <cell r="L2" t="str">
            <v>Mar 18th, 1997</v>
          </cell>
          <cell r="M2" t="str">
            <v>1997</v>
          </cell>
          <cell r="N2" t="str">
            <v>03</v>
          </cell>
          <cell r="O2" t="str">
            <v>18</v>
          </cell>
          <cell r="P2" t="str">
            <v>亚洲</v>
          </cell>
          <cell r="Q2" t="str">
            <v>17801735101</v>
          </cell>
          <cell r="S2" t="str">
            <v>JN1985792</v>
          </cell>
          <cell r="T2" t="str">
            <v>JN1985791</v>
          </cell>
          <cell r="U2" t="str">
            <v>居留许可</v>
          </cell>
          <cell r="V2" t="str">
            <v>200300011</v>
          </cell>
          <cell r="W2" t="str">
            <v>18035004</v>
          </cell>
          <cell r="Y2" t="str">
            <v>2020SLJ017265</v>
          </cell>
          <cell r="Z2" t="str">
            <v>博士研究生</v>
          </cell>
          <cell r="AA2" t="str">
            <v>英文</v>
          </cell>
          <cell r="AF2" t="str">
            <v>2200411</v>
          </cell>
          <cell r="AH2" t="str">
            <v>林学</v>
          </cell>
          <cell r="AI2" t="str">
            <v>北京林业大学</v>
          </cell>
          <cell r="AJ2" t="str">
            <v>Beijing Forestry University</v>
          </cell>
          <cell r="AK2" t="str">
            <v>林学院</v>
          </cell>
        </row>
        <row r="3">
          <cell r="B3" t="str">
            <v>阿珉</v>
          </cell>
          <cell r="C3" t="str">
            <v>AMIN ROHUL</v>
          </cell>
          <cell r="D3" t="str">
            <v>AMIN</v>
          </cell>
          <cell r="E3" t="str">
            <v>ROHUL</v>
          </cell>
          <cell r="F3" t="str">
            <v>巴基斯坦</v>
          </cell>
          <cell r="G3" t="str">
            <v>Pakistan</v>
          </cell>
          <cell r="H3" t="str">
            <v>男性</v>
          </cell>
          <cell r="I3" t="str">
            <v>伊斯兰教</v>
          </cell>
          <cell r="J3" t="str">
            <v>乌尔都语</v>
          </cell>
          <cell r="K3" t="str">
            <v>1993-05-03</v>
          </cell>
          <cell r="L3" t="str">
            <v>May 3rd, 1993</v>
          </cell>
          <cell r="M3" t="str">
            <v>1993</v>
          </cell>
          <cell r="N3" t="str">
            <v>05</v>
          </cell>
          <cell r="O3" t="str">
            <v>03</v>
          </cell>
          <cell r="P3" t="str">
            <v>亚洲</v>
          </cell>
          <cell r="Q3" t="str">
            <v>15116965501</v>
          </cell>
          <cell r="S3" t="str">
            <v>DZ1205742</v>
          </cell>
          <cell r="T3" t="str">
            <v>DZ1205741</v>
          </cell>
          <cell r="U3" t="str">
            <v>居留许可</v>
          </cell>
          <cell r="V3" t="str">
            <v>200500110</v>
          </cell>
          <cell r="W3" t="str">
            <v>18035014</v>
          </cell>
          <cell r="Y3" t="str">
            <v>2020SLJ017261</v>
          </cell>
          <cell r="Z3" t="str">
            <v>博士研究生</v>
          </cell>
          <cell r="AA3" t="str">
            <v>英文</v>
          </cell>
          <cell r="AF3" t="str">
            <v>2200410</v>
          </cell>
          <cell r="AH3" t="str">
            <v>林学</v>
          </cell>
          <cell r="AI3" t="str">
            <v>北京林业大学</v>
          </cell>
          <cell r="AJ3" t="str">
            <v>Beijing Forestry University</v>
          </cell>
          <cell r="AK3" t="str">
            <v>林学院</v>
          </cell>
        </row>
        <row r="4">
          <cell r="B4" t="str">
            <v>拉图</v>
          </cell>
          <cell r="C4" t="str">
            <v>RATO FIRDAUS SILAMON</v>
          </cell>
          <cell r="D4" t="str">
            <v>SILAMON</v>
          </cell>
          <cell r="E4" t="str">
            <v>RATO FIRDAUS</v>
          </cell>
          <cell r="F4" t="str">
            <v>印度尼西亚</v>
          </cell>
          <cell r="G4" t="str">
            <v>Indonesia</v>
          </cell>
          <cell r="H4" t="str">
            <v>男性</v>
          </cell>
          <cell r="I4" t="str">
            <v>伊斯兰教</v>
          </cell>
          <cell r="J4" t="str">
            <v>印度尼西亚语</v>
          </cell>
          <cell r="K4" t="str">
            <v>1981-10-11</v>
          </cell>
          <cell r="L4" t="str">
            <v>Oct 11th, 1981</v>
          </cell>
          <cell r="M4" t="str">
            <v>1981</v>
          </cell>
          <cell r="N4" t="str">
            <v>10</v>
          </cell>
          <cell r="O4" t="str">
            <v>11</v>
          </cell>
          <cell r="P4" t="str">
            <v>亚洲</v>
          </cell>
          <cell r="Q4" t="str">
            <v>15801366740</v>
          </cell>
          <cell r="R4" t="str">
            <v>83126</v>
          </cell>
          <cell r="S4" t="str">
            <v>X2872340</v>
          </cell>
          <cell r="T4" t="str">
            <v>C4266242</v>
          </cell>
          <cell r="U4" t="str">
            <v>居留许可</v>
          </cell>
          <cell r="V4" t="str">
            <v>190500076</v>
          </cell>
          <cell r="Y4" t="str">
            <v>2019GBJ003026</v>
          </cell>
          <cell r="Z4" t="str">
            <v>博士研究生</v>
          </cell>
          <cell r="AA4" t="str">
            <v>中文</v>
          </cell>
          <cell r="AF4" t="str">
            <v>2190327</v>
          </cell>
          <cell r="AH4" t="str">
            <v>森林经理学</v>
          </cell>
          <cell r="AI4" t="str">
            <v>北京林业大学</v>
          </cell>
          <cell r="AJ4" t="str">
            <v>Beijing Forestry University</v>
          </cell>
          <cell r="AK4" t="str">
            <v>林学院</v>
          </cell>
        </row>
        <row r="5">
          <cell r="B5" t="str">
            <v>那比尔</v>
          </cell>
          <cell r="C5" t="str">
            <v>EL RHAZI NABIL</v>
          </cell>
          <cell r="D5" t="str">
            <v>EL RHAZI</v>
          </cell>
          <cell r="E5" t="str">
            <v>NABIL</v>
          </cell>
          <cell r="F5" t="str">
            <v>摩洛哥</v>
          </cell>
          <cell r="G5" t="str">
            <v>Morocco</v>
          </cell>
          <cell r="H5" t="str">
            <v>男性</v>
          </cell>
          <cell r="I5" t="str">
            <v>伊斯兰教</v>
          </cell>
          <cell r="J5" t="str">
            <v>阿拉伯语</v>
          </cell>
          <cell r="K5" t="str">
            <v>1989-07-24</v>
          </cell>
          <cell r="L5" t="str">
            <v>Jul 24th, 1989</v>
          </cell>
          <cell r="M5" t="str">
            <v>1989</v>
          </cell>
          <cell r="N5" t="str">
            <v>07</v>
          </cell>
          <cell r="O5" t="str">
            <v>24</v>
          </cell>
          <cell r="P5" t="str">
            <v>非洲</v>
          </cell>
          <cell r="Q5" t="str">
            <v>15901232418</v>
          </cell>
          <cell r="S5" t="str">
            <v>LN1454173</v>
          </cell>
          <cell r="T5" t="str">
            <v>EA5948520</v>
          </cell>
          <cell r="U5" t="str">
            <v>无</v>
          </cell>
          <cell r="V5" t="str">
            <v>190500038</v>
          </cell>
          <cell r="Y5" t="str">
            <v>2019GXZ021080</v>
          </cell>
          <cell r="Z5" t="str">
            <v>博士研究生</v>
          </cell>
          <cell r="AA5" t="str">
            <v>中文</v>
          </cell>
          <cell r="AF5" t="str">
            <v>2190337</v>
          </cell>
          <cell r="AH5" t="str">
            <v>风景园林学（工）</v>
          </cell>
          <cell r="AI5" t="str">
            <v>北京林业大学</v>
          </cell>
          <cell r="AJ5" t="str">
            <v>Beijing Forestry University</v>
          </cell>
          <cell r="AK5" t="str">
            <v>园林学院</v>
          </cell>
        </row>
        <row r="6">
          <cell r="B6" t="str">
            <v>马大沙</v>
          </cell>
          <cell r="C6" t="str">
            <v>KHAN MUHAMMAD MUDASSAR</v>
          </cell>
          <cell r="D6" t="str">
            <v>KHAN</v>
          </cell>
          <cell r="E6" t="str">
            <v>MUHAMMAD MUDASSAR</v>
          </cell>
          <cell r="F6" t="str">
            <v>巴基斯坦</v>
          </cell>
          <cell r="G6" t="str">
            <v>Pakistan</v>
          </cell>
          <cell r="H6" t="str">
            <v>男性</v>
          </cell>
          <cell r="I6" t="str">
            <v>伊斯兰教</v>
          </cell>
          <cell r="J6" t="str">
            <v>乌尔都语</v>
          </cell>
          <cell r="K6" t="str">
            <v>1994-07-07</v>
          </cell>
          <cell r="L6" t="str">
            <v>Jul 7th, 1994</v>
          </cell>
          <cell r="M6" t="str">
            <v>1994</v>
          </cell>
          <cell r="N6" t="str">
            <v>07</v>
          </cell>
          <cell r="O6" t="str">
            <v>07</v>
          </cell>
          <cell r="P6" t="str">
            <v>亚洲</v>
          </cell>
          <cell r="Q6" t="str">
            <v>17801703385</v>
          </cell>
          <cell r="R6" t="str">
            <v>31200</v>
          </cell>
          <cell r="S6" t="str">
            <v>QP4136263</v>
          </cell>
          <cell r="T6" t="str">
            <v>QP4136262</v>
          </cell>
          <cell r="U6" t="str">
            <v>居留许可</v>
          </cell>
          <cell r="V6" t="str">
            <v>200500084</v>
          </cell>
          <cell r="W6" t="str">
            <v>18035048</v>
          </cell>
          <cell r="Y6" t="str">
            <v>2020SLJ017275</v>
          </cell>
          <cell r="Z6" t="str">
            <v>博士研究生</v>
          </cell>
          <cell r="AA6" t="str">
            <v>英文</v>
          </cell>
          <cell r="AF6" t="str">
            <v>2200405</v>
          </cell>
          <cell r="AH6" t="str">
            <v>水土保持与荒漠化防治</v>
          </cell>
          <cell r="AI6" t="str">
            <v>北京林业大学</v>
          </cell>
          <cell r="AJ6" t="str">
            <v>Beijing Forestry University</v>
          </cell>
          <cell r="AK6" t="str">
            <v>水土保持学院</v>
          </cell>
        </row>
        <row r="7">
          <cell r="B7" t="str">
            <v>马纳斯</v>
          </cell>
          <cell r="C7" t="str">
            <v>KHAN MUHAMMAD ANAS</v>
          </cell>
          <cell r="D7" t="str">
            <v>KHAN</v>
          </cell>
          <cell r="E7" t="str">
            <v>MUHAMMAD ANAS</v>
          </cell>
          <cell r="F7" t="str">
            <v>巴基斯坦</v>
          </cell>
          <cell r="G7" t="str">
            <v>Pakistan</v>
          </cell>
          <cell r="H7" t="str">
            <v>男性</v>
          </cell>
          <cell r="I7" t="str">
            <v>伊斯兰教</v>
          </cell>
          <cell r="J7" t="str">
            <v>乌尔都语</v>
          </cell>
          <cell r="K7" t="str">
            <v>1997-08-31</v>
          </cell>
          <cell r="L7" t="str">
            <v>Aug 31st, 1997</v>
          </cell>
          <cell r="M7" t="str">
            <v>1997</v>
          </cell>
          <cell r="N7" t="str">
            <v>08</v>
          </cell>
          <cell r="O7" t="str">
            <v>31</v>
          </cell>
          <cell r="P7" t="str">
            <v>亚洲</v>
          </cell>
          <cell r="Q7" t="str">
            <v>13121057855</v>
          </cell>
          <cell r="R7" t="str">
            <v>60000</v>
          </cell>
          <cell r="S7" t="str">
            <v>AU4144302</v>
          </cell>
          <cell r="T7" t="str">
            <v>AU4144301</v>
          </cell>
          <cell r="U7" t="str">
            <v>居留许可</v>
          </cell>
          <cell r="V7" t="str">
            <v>200400036</v>
          </cell>
          <cell r="W7" t="str">
            <v>56465165</v>
          </cell>
          <cell r="Y7" t="str">
            <v>2020SLJ017271</v>
          </cell>
          <cell r="Z7" t="str">
            <v>博士研究生</v>
          </cell>
          <cell r="AA7" t="str">
            <v>英文</v>
          </cell>
          <cell r="AF7" t="str">
            <v>2200417</v>
          </cell>
          <cell r="AH7" t="str">
            <v>水土保持与荒漠化防治</v>
          </cell>
          <cell r="AI7" t="str">
            <v>北京林业大学</v>
          </cell>
          <cell r="AJ7" t="str">
            <v>Beijing Forestry University</v>
          </cell>
          <cell r="AK7" t="str">
            <v>水土保持学院</v>
          </cell>
        </row>
        <row r="8">
          <cell r="B8" t="str">
            <v>易克保</v>
          </cell>
          <cell r="C8" t="str">
            <v>IQBAL JAFFAR</v>
          </cell>
          <cell r="D8" t="str">
            <v>IQBAL</v>
          </cell>
          <cell r="E8" t="str">
            <v>JAFFAR</v>
          </cell>
          <cell r="F8" t="str">
            <v>巴基斯坦</v>
          </cell>
          <cell r="G8" t="str">
            <v>Pakistan</v>
          </cell>
          <cell r="H8" t="str">
            <v>男性</v>
          </cell>
          <cell r="I8" t="str">
            <v>伊斯兰教</v>
          </cell>
          <cell r="J8" t="str">
            <v>乌尔都语</v>
          </cell>
          <cell r="K8" t="str">
            <v>1996-08-14</v>
          </cell>
          <cell r="L8" t="str">
            <v>Aug 14th, 1996</v>
          </cell>
          <cell r="M8" t="str">
            <v>1996</v>
          </cell>
          <cell r="N8" t="str">
            <v>08</v>
          </cell>
          <cell r="O8" t="str">
            <v>14</v>
          </cell>
          <cell r="P8" t="str">
            <v>亚洲</v>
          </cell>
          <cell r="Q8" t="str">
            <v>15110168095</v>
          </cell>
          <cell r="S8" t="str">
            <v>TL1333512</v>
          </cell>
          <cell r="T8" t="str">
            <v>TL1333511</v>
          </cell>
          <cell r="U8" t="str">
            <v>无</v>
          </cell>
          <cell r="V8" t="str">
            <v>200300018</v>
          </cell>
          <cell r="W8" t="str">
            <v>18035020</v>
          </cell>
          <cell r="Y8" t="str">
            <v>2020SLJ017278</v>
          </cell>
          <cell r="Z8" t="str">
            <v>博士研究生</v>
          </cell>
          <cell r="AA8" t="str">
            <v>英文</v>
          </cell>
          <cell r="AF8" t="str">
            <v>2200414</v>
          </cell>
          <cell r="AH8" t="str">
            <v>水土保持与荒漠化防治</v>
          </cell>
          <cell r="AI8" t="str">
            <v>北京林业大学</v>
          </cell>
          <cell r="AJ8" t="str">
            <v>Beijing Forestry University</v>
          </cell>
          <cell r="AK8" t="str">
            <v>水土保持学院</v>
          </cell>
        </row>
        <row r="9">
          <cell r="B9" t="str">
            <v>陈英德</v>
          </cell>
          <cell r="C9" t="str">
            <v>TRAN ANH DUC</v>
          </cell>
          <cell r="D9" t="str">
            <v>TRAN</v>
          </cell>
          <cell r="E9" t="str">
            <v>ANH DUC</v>
          </cell>
          <cell r="F9" t="str">
            <v>越南</v>
          </cell>
          <cell r="G9" t="str">
            <v>Vietnam</v>
          </cell>
          <cell r="H9" t="str">
            <v>男性</v>
          </cell>
          <cell r="I9" t="str">
            <v>无宗教信仰</v>
          </cell>
          <cell r="J9" t="str">
            <v>越南语</v>
          </cell>
          <cell r="K9" t="str">
            <v>2001-12-08</v>
          </cell>
          <cell r="L9" t="str">
            <v>Dec 8th, 2001</v>
          </cell>
          <cell r="M9" t="str">
            <v>2001</v>
          </cell>
          <cell r="N9" t="str">
            <v>12</v>
          </cell>
          <cell r="O9" t="str">
            <v>08</v>
          </cell>
          <cell r="P9" t="str">
            <v>亚洲</v>
          </cell>
          <cell r="Q9" t="str">
            <v>18800193679</v>
          </cell>
          <cell r="S9" t="str">
            <v>C1998816</v>
          </cell>
          <cell r="V9" t="str">
            <v>200600009</v>
          </cell>
          <cell r="Z9" t="str">
            <v>本科生</v>
          </cell>
          <cell r="AA9" t="str">
            <v>中文</v>
          </cell>
          <cell r="AF9" t="str">
            <v>200401130</v>
          </cell>
          <cell r="AH9" t="str">
            <v>工商管理</v>
          </cell>
          <cell r="AI9" t="str">
            <v>北京林业大学</v>
          </cell>
          <cell r="AJ9" t="str">
            <v>Beijing Forestry University</v>
          </cell>
          <cell r="AK9" t="str">
            <v>经济管理学院</v>
          </cell>
        </row>
        <row r="10">
          <cell r="B10" t="str">
            <v>比拉尔</v>
          </cell>
          <cell r="C10" t="str">
            <v>MUHAMMAD BILAL</v>
          </cell>
          <cell r="D10" t="str">
            <v>MUHAMMAD</v>
          </cell>
          <cell r="E10" t="str">
            <v>BILAL</v>
          </cell>
          <cell r="F10" t="str">
            <v>巴基斯坦</v>
          </cell>
          <cell r="G10" t="str">
            <v>Pakistan</v>
          </cell>
          <cell r="H10" t="str">
            <v>男性</v>
          </cell>
          <cell r="I10" t="str">
            <v>伊斯兰教</v>
          </cell>
          <cell r="J10" t="str">
            <v>乌尔都语</v>
          </cell>
          <cell r="K10" t="str">
            <v>1992-04-07</v>
          </cell>
          <cell r="L10" t="str">
            <v>Apr 7th, 1992</v>
          </cell>
          <cell r="M10" t="str">
            <v>1992</v>
          </cell>
          <cell r="N10" t="str">
            <v>04</v>
          </cell>
          <cell r="O10" t="str">
            <v>07</v>
          </cell>
          <cell r="P10" t="str">
            <v>亚洲</v>
          </cell>
          <cell r="Q10" t="str">
            <v>1</v>
          </cell>
          <cell r="S10" t="str">
            <v>CV0165442</v>
          </cell>
          <cell r="U10" t="str">
            <v>无</v>
          </cell>
          <cell r="V10" t="str">
            <v>210200001</v>
          </cell>
          <cell r="W10" t="str">
            <v>19029096</v>
          </cell>
          <cell r="Y10" t="str">
            <v>2021SLJ014633</v>
          </cell>
          <cell r="Z10" t="str">
            <v>博士研究生</v>
          </cell>
          <cell r="AA10" t="str">
            <v>英文</v>
          </cell>
          <cell r="AF10" t="str">
            <v>2210405</v>
          </cell>
          <cell r="AH10" t="str">
            <v>林学</v>
          </cell>
          <cell r="AI10" t="str">
            <v>北京林业大学</v>
          </cell>
          <cell r="AJ10" t="str">
            <v>Beijing Forestry University</v>
          </cell>
          <cell r="AK10" t="str">
            <v>林学院</v>
          </cell>
        </row>
        <row r="11">
          <cell r="B11" t="str">
            <v>阿什法克</v>
          </cell>
          <cell r="C11" t="str">
            <v>KARIM ISHFAQ</v>
          </cell>
          <cell r="D11" t="str">
            <v>KARIM</v>
          </cell>
          <cell r="E11" t="str">
            <v>ISHFAQ</v>
          </cell>
          <cell r="F11" t="str">
            <v>巴基斯坦</v>
          </cell>
          <cell r="G11" t="str">
            <v>Pakistan</v>
          </cell>
          <cell r="H11" t="str">
            <v>男性</v>
          </cell>
          <cell r="I11" t="str">
            <v>伊斯兰教</v>
          </cell>
          <cell r="J11" t="str">
            <v>乌尔都语</v>
          </cell>
          <cell r="K11" t="str">
            <v>1990-02-18</v>
          </cell>
          <cell r="L11" t="str">
            <v>Feb 18th, 1990</v>
          </cell>
          <cell r="M11" t="str">
            <v>1990</v>
          </cell>
          <cell r="N11" t="str">
            <v>02</v>
          </cell>
          <cell r="O11" t="str">
            <v>18</v>
          </cell>
          <cell r="P11" t="str">
            <v>亚洲</v>
          </cell>
          <cell r="Q11" t="str">
            <v>13114416292</v>
          </cell>
          <cell r="S11" t="str">
            <v>BM4958043</v>
          </cell>
          <cell r="T11" t="str">
            <v>BM4958042</v>
          </cell>
          <cell r="U11" t="str">
            <v>无</v>
          </cell>
          <cell r="V11" t="str">
            <v>210400065</v>
          </cell>
          <cell r="W11" t="str">
            <v>19029113</v>
          </cell>
          <cell r="Y11" t="str">
            <v>2021SLJ014651</v>
          </cell>
          <cell r="Z11" t="str">
            <v>博士研究生</v>
          </cell>
          <cell r="AA11" t="str">
            <v>英文</v>
          </cell>
          <cell r="AF11" t="str">
            <v>2210421</v>
          </cell>
          <cell r="AH11" t="str">
            <v>野生动植物保护与利用</v>
          </cell>
          <cell r="AI11" t="str">
            <v>北京林业大学</v>
          </cell>
          <cell r="AJ11" t="str">
            <v>Beijing Forestry University</v>
          </cell>
          <cell r="AK11" t="str">
            <v>生态与自然保护学院</v>
          </cell>
        </row>
        <row r="12">
          <cell r="B12" t="str">
            <v>哈辛</v>
          </cell>
          <cell r="C12" t="str">
            <v>ULLAH HASEEN</v>
          </cell>
          <cell r="D12" t="str">
            <v>ULLAH</v>
          </cell>
          <cell r="E12" t="str">
            <v>HASEEN</v>
          </cell>
          <cell r="F12" t="str">
            <v>巴基斯坦</v>
          </cell>
          <cell r="G12" t="str">
            <v>Pakistan</v>
          </cell>
          <cell r="H12" t="str">
            <v>男性</v>
          </cell>
          <cell r="I12" t="str">
            <v>伊斯兰教</v>
          </cell>
          <cell r="J12" t="str">
            <v>乌尔都语</v>
          </cell>
          <cell r="K12" t="str">
            <v>1997-03-13</v>
          </cell>
          <cell r="L12" t="str">
            <v>Mar 13th, 1997</v>
          </cell>
          <cell r="M12" t="str">
            <v>1997</v>
          </cell>
          <cell r="N12" t="str">
            <v>03</v>
          </cell>
          <cell r="O12" t="str">
            <v>13</v>
          </cell>
          <cell r="P12" t="str">
            <v>亚洲</v>
          </cell>
          <cell r="Q12" t="str">
            <v>17801237162</v>
          </cell>
          <cell r="R12" t="str">
            <v>28100</v>
          </cell>
          <cell r="S12" t="str">
            <v>PC2747571</v>
          </cell>
          <cell r="U12" t="str">
            <v>居留许可</v>
          </cell>
          <cell r="V12" t="str">
            <v>210300012</v>
          </cell>
          <cell r="W12" t="str">
            <v>19029100</v>
          </cell>
          <cell r="Y12" t="str">
            <v>2021SLJ014637</v>
          </cell>
          <cell r="Z12" t="str">
            <v>博士研究生</v>
          </cell>
          <cell r="AA12" t="str">
            <v>英文</v>
          </cell>
          <cell r="AF12" t="str">
            <v>2210406</v>
          </cell>
          <cell r="AH12" t="str">
            <v>林学</v>
          </cell>
          <cell r="AI12" t="str">
            <v>北京林业大学</v>
          </cell>
          <cell r="AJ12" t="str">
            <v>Beijing Forestry University</v>
          </cell>
          <cell r="AK12" t="str">
            <v>林学院</v>
          </cell>
        </row>
        <row r="13">
          <cell r="B13" t="str">
            <v>玛依达</v>
          </cell>
          <cell r="C13" t="str">
            <v>AOUITITEN MAJDA</v>
          </cell>
          <cell r="D13" t="str">
            <v>AOUITITEN</v>
          </cell>
          <cell r="E13" t="str">
            <v>MAJDA</v>
          </cell>
          <cell r="F13" t="str">
            <v>摩洛哥</v>
          </cell>
          <cell r="G13" t="str">
            <v>Morocco</v>
          </cell>
          <cell r="H13" t="str">
            <v>女性</v>
          </cell>
          <cell r="I13" t="str">
            <v>伊斯兰教</v>
          </cell>
          <cell r="J13" t="str">
            <v>阿拉伯语</v>
          </cell>
          <cell r="K13" t="str">
            <v>1988-09-07</v>
          </cell>
          <cell r="L13" t="str">
            <v>Sep 7th, 1988</v>
          </cell>
          <cell r="M13" t="str">
            <v>1988</v>
          </cell>
          <cell r="N13" t="str">
            <v>09</v>
          </cell>
          <cell r="O13" t="str">
            <v>07</v>
          </cell>
          <cell r="P13" t="str">
            <v>非洲</v>
          </cell>
          <cell r="Q13" t="str">
            <v>18810795952</v>
          </cell>
          <cell r="R13" t="str">
            <v>93000</v>
          </cell>
          <cell r="S13" t="str">
            <v>GE2719805</v>
          </cell>
          <cell r="T13" t="str">
            <v>ZM4268075</v>
          </cell>
          <cell r="U13" t="str">
            <v>居留许可</v>
          </cell>
          <cell r="V13" t="str">
            <v>210300050</v>
          </cell>
          <cell r="W13" t="str">
            <v>19029089</v>
          </cell>
          <cell r="Y13" t="str">
            <v>2021GXZ013774</v>
          </cell>
          <cell r="Z13" t="str">
            <v>博士研究生</v>
          </cell>
          <cell r="AA13" t="str">
            <v>中文</v>
          </cell>
          <cell r="AF13" t="str">
            <v>2210417</v>
          </cell>
          <cell r="AH13" t="str">
            <v>自然保护区学</v>
          </cell>
          <cell r="AI13" t="str">
            <v>北京林业大学</v>
          </cell>
          <cell r="AJ13" t="str">
            <v>Beijing Forestry University</v>
          </cell>
          <cell r="AK13" t="str">
            <v>生态与自然保护学院</v>
          </cell>
        </row>
        <row r="14">
          <cell r="B14" t="str">
            <v>丽玫</v>
          </cell>
          <cell r="C14" t="str">
            <v>SAFDAR MAHWISH</v>
          </cell>
          <cell r="D14" t="str">
            <v>SAFDAR</v>
          </cell>
          <cell r="E14" t="str">
            <v>MAHWISH</v>
          </cell>
          <cell r="F14" t="str">
            <v>巴基斯坦</v>
          </cell>
          <cell r="G14" t="str">
            <v>Pakistan</v>
          </cell>
          <cell r="H14" t="str">
            <v>女性</v>
          </cell>
          <cell r="I14" t="str">
            <v>伊斯兰教</v>
          </cell>
          <cell r="J14" t="str">
            <v>乌尔都语</v>
          </cell>
          <cell r="K14" t="str">
            <v>1994-01-01</v>
          </cell>
          <cell r="L14" t="str">
            <v>Jan 1st, 1994</v>
          </cell>
          <cell r="M14" t="str">
            <v>1994</v>
          </cell>
          <cell r="N14" t="str">
            <v>01</v>
          </cell>
          <cell r="O14" t="str">
            <v>01</v>
          </cell>
          <cell r="P14" t="str">
            <v>亚洲</v>
          </cell>
          <cell r="Q14" t="str">
            <v>17801029201</v>
          </cell>
          <cell r="S14" t="str">
            <v>FQ5572752</v>
          </cell>
          <cell r="T14" t="str">
            <v>FQ5572751</v>
          </cell>
          <cell r="U14" t="str">
            <v>无</v>
          </cell>
          <cell r="V14" t="str">
            <v>210300018</v>
          </cell>
          <cell r="W14" t="str">
            <v>19029101</v>
          </cell>
          <cell r="Y14" t="str">
            <v>2021SLJ014638</v>
          </cell>
          <cell r="Z14" t="str">
            <v>博士研究生</v>
          </cell>
          <cell r="AA14" t="str">
            <v>英文</v>
          </cell>
          <cell r="AF14" t="str">
            <v>2210401</v>
          </cell>
          <cell r="AH14" t="str">
            <v>林学</v>
          </cell>
          <cell r="AI14" t="str">
            <v>北京林业大学</v>
          </cell>
          <cell r="AJ14" t="str">
            <v>Beijing Forestry University</v>
          </cell>
          <cell r="AK14" t="str">
            <v>林学院</v>
          </cell>
        </row>
        <row r="15">
          <cell r="B15" t="str">
            <v>萨伊德</v>
          </cell>
          <cell r="C15" t="str">
            <v>HUSSAIN SAJID</v>
          </cell>
          <cell r="D15" t="str">
            <v>HUSSAIN</v>
          </cell>
          <cell r="E15" t="str">
            <v>SAJID</v>
          </cell>
          <cell r="F15" t="str">
            <v>巴基斯坦</v>
          </cell>
          <cell r="G15" t="str">
            <v>Pakistan</v>
          </cell>
          <cell r="H15" t="str">
            <v>男性</v>
          </cell>
          <cell r="I15" t="str">
            <v>伊斯兰教</v>
          </cell>
          <cell r="J15" t="str">
            <v>乌尔都语</v>
          </cell>
          <cell r="K15" t="str">
            <v>1996-08-05</v>
          </cell>
          <cell r="L15" t="str">
            <v>Aug 5th, 1996</v>
          </cell>
          <cell r="M15" t="str">
            <v>1996</v>
          </cell>
          <cell r="N15" t="str">
            <v>08</v>
          </cell>
          <cell r="O15" t="str">
            <v>05</v>
          </cell>
          <cell r="P15" t="str">
            <v>亚洲</v>
          </cell>
          <cell r="Q15" t="str">
            <v>13146150100</v>
          </cell>
          <cell r="R15" t="str">
            <v>15100</v>
          </cell>
          <cell r="S15" t="str">
            <v>RK6900532</v>
          </cell>
          <cell r="T15" t="str">
            <v>RK6900531</v>
          </cell>
          <cell r="U15" t="str">
            <v>居留许可</v>
          </cell>
          <cell r="V15" t="str">
            <v>210300046</v>
          </cell>
          <cell r="W15" t="str">
            <v>19029095</v>
          </cell>
          <cell r="Y15" t="str">
            <v>2021SLJ014632</v>
          </cell>
          <cell r="Z15" t="str">
            <v>博士研究生</v>
          </cell>
          <cell r="AA15" t="str">
            <v>英文</v>
          </cell>
          <cell r="AF15" t="str">
            <v>2210408</v>
          </cell>
          <cell r="AH15" t="str">
            <v>林学</v>
          </cell>
          <cell r="AI15" t="str">
            <v>北京林业大学</v>
          </cell>
          <cell r="AJ15" t="str">
            <v>Beijing Forestry University</v>
          </cell>
          <cell r="AK15" t="str">
            <v>林学院</v>
          </cell>
        </row>
        <row r="16">
          <cell r="B16" t="str">
            <v>甘铠</v>
          </cell>
          <cell r="C16" t="str">
            <v>GANKHUYAG PUREV-OCHIR</v>
          </cell>
          <cell r="D16" t="str">
            <v>GANKHUYAG</v>
          </cell>
          <cell r="E16" t="str">
            <v>PUREV-OCHIR</v>
          </cell>
          <cell r="F16" t="str">
            <v>蒙古</v>
          </cell>
          <cell r="G16" t="str">
            <v>Mongolia</v>
          </cell>
          <cell r="H16" t="str">
            <v>男性</v>
          </cell>
          <cell r="I16" t="str">
            <v>无宗教信仰</v>
          </cell>
          <cell r="J16" t="str">
            <v>蒙古语</v>
          </cell>
          <cell r="K16" t="str">
            <v>1984-04-16</v>
          </cell>
          <cell r="L16" t="str">
            <v>Apr 16th, 1984</v>
          </cell>
          <cell r="M16" t="str">
            <v>1984</v>
          </cell>
          <cell r="N16" t="str">
            <v>04</v>
          </cell>
          <cell r="O16" t="str">
            <v>16</v>
          </cell>
          <cell r="P16" t="str">
            <v>亚洲</v>
          </cell>
          <cell r="Q16" t="str">
            <v>15911189274</v>
          </cell>
          <cell r="S16" t="str">
            <v>E3114620</v>
          </cell>
          <cell r="T16" t="str">
            <v>E1957877</v>
          </cell>
          <cell r="U16" t="str">
            <v>居留许可</v>
          </cell>
          <cell r="V16" t="str">
            <v>210500029</v>
          </cell>
          <cell r="W16" t="str">
            <v>19029091</v>
          </cell>
          <cell r="Y16" t="str">
            <v>2021GXZ013776</v>
          </cell>
          <cell r="Z16" t="str">
            <v>博士研究生</v>
          </cell>
          <cell r="AA16" t="str">
            <v>英文</v>
          </cell>
          <cell r="AF16" t="str">
            <v>2210420</v>
          </cell>
          <cell r="AH16" t="str">
            <v>野生动植物保护与利用</v>
          </cell>
          <cell r="AI16" t="str">
            <v>北京林业大学</v>
          </cell>
          <cell r="AJ16" t="str">
            <v>Beijing Forestry University</v>
          </cell>
          <cell r="AK16" t="str">
            <v>生态与自然保护学院</v>
          </cell>
        </row>
        <row r="17">
          <cell r="B17" t="str">
            <v>乌那</v>
          </cell>
          <cell r="C17" t="str">
            <v>AUNG WUNNA TUN</v>
          </cell>
          <cell r="D17" t="str">
            <v>AUNG</v>
          </cell>
          <cell r="E17" t="str">
            <v>WUNNA TUN</v>
          </cell>
          <cell r="F17" t="str">
            <v>缅甸</v>
          </cell>
          <cell r="G17" t="str">
            <v>Myanmar</v>
          </cell>
          <cell r="H17" t="str">
            <v>男性</v>
          </cell>
          <cell r="I17" t="str">
            <v>佛教</v>
          </cell>
          <cell r="J17" t="str">
            <v>缅甸语</v>
          </cell>
          <cell r="K17" t="str">
            <v>1992-01-19</v>
          </cell>
          <cell r="L17" t="str">
            <v>Jan 19th, 1992</v>
          </cell>
          <cell r="M17" t="str">
            <v>1992</v>
          </cell>
          <cell r="N17" t="str">
            <v>01</v>
          </cell>
          <cell r="O17" t="str">
            <v>19</v>
          </cell>
          <cell r="P17" t="str">
            <v>亚洲</v>
          </cell>
          <cell r="Q17" t="str">
            <v>18810759773</v>
          </cell>
          <cell r="R17" t="str">
            <v>11011</v>
          </cell>
          <cell r="S17" t="str">
            <v>MF179540</v>
          </cell>
          <cell r="T17" t="str">
            <v>MD969468</v>
          </cell>
          <cell r="U17" t="str">
            <v>居留许可</v>
          </cell>
          <cell r="V17" t="str">
            <v>210400068</v>
          </cell>
          <cell r="W17" t="str">
            <v>19029120</v>
          </cell>
          <cell r="Y17" t="str">
            <v>2021SLJ014653</v>
          </cell>
          <cell r="Z17" t="str">
            <v>博士研究生</v>
          </cell>
          <cell r="AA17" t="str">
            <v>英文</v>
          </cell>
          <cell r="AF17" t="str">
            <v>2210416</v>
          </cell>
          <cell r="AH17" t="str">
            <v>自然保护区学</v>
          </cell>
          <cell r="AI17" t="str">
            <v>北京林业大学</v>
          </cell>
          <cell r="AJ17" t="str">
            <v>Beijing Forestry University</v>
          </cell>
          <cell r="AK17" t="str">
            <v>生态与自然保护学院</v>
          </cell>
        </row>
        <row r="18">
          <cell r="B18" t="str">
            <v>宫本慧祐</v>
          </cell>
          <cell r="C18" t="str">
            <v>MIYAMOTO KEISUKE</v>
          </cell>
          <cell r="D18" t="str">
            <v>MIYAMOTO</v>
          </cell>
          <cell r="E18" t="str">
            <v>KEISUKE</v>
          </cell>
          <cell r="F18" t="str">
            <v>日本</v>
          </cell>
          <cell r="G18" t="str">
            <v>Japan</v>
          </cell>
          <cell r="H18" t="str">
            <v>男性</v>
          </cell>
          <cell r="I18" t="str">
            <v>无宗教信仰</v>
          </cell>
          <cell r="J18" t="str">
            <v>日语</v>
          </cell>
          <cell r="K18" t="str">
            <v>1994-11-09</v>
          </cell>
          <cell r="L18" t="str">
            <v>Nov 9th, 1994</v>
          </cell>
          <cell r="M18" t="str">
            <v>1994</v>
          </cell>
          <cell r="N18" t="str">
            <v>11</v>
          </cell>
          <cell r="O18" t="str">
            <v>09</v>
          </cell>
          <cell r="P18" t="str">
            <v>亚洲</v>
          </cell>
          <cell r="Q18" t="str">
            <v>15811477617</v>
          </cell>
          <cell r="R18" t="str">
            <v>2430813</v>
          </cell>
          <cell r="S18" t="str">
            <v>TS1568017</v>
          </cell>
          <cell r="U18" t="str">
            <v>居留许可</v>
          </cell>
          <cell r="V18" t="str">
            <v>210500031</v>
          </cell>
          <cell r="W18" t="str">
            <v>19029092</v>
          </cell>
          <cell r="Y18" t="str">
            <v>2021GXZ013777</v>
          </cell>
          <cell r="Z18" t="str">
            <v>博士研究生</v>
          </cell>
          <cell r="AA18" t="str">
            <v>中文</v>
          </cell>
          <cell r="AF18" t="str">
            <v>2210419</v>
          </cell>
          <cell r="AH18" t="str">
            <v>自然保护区学</v>
          </cell>
          <cell r="AI18" t="str">
            <v>北京林业大学</v>
          </cell>
          <cell r="AJ18" t="str">
            <v>Beijing Forestry University</v>
          </cell>
          <cell r="AK18" t="str">
            <v>生态与自然保护学院</v>
          </cell>
        </row>
        <row r="19">
          <cell r="B19" t="str">
            <v>戈哈尔</v>
          </cell>
          <cell r="C19" t="str">
            <v>ANSARI MUHAMMAD GOHAR ISMAIL</v>
          </cell>
          <cell r="D19" t="str">
            <v>ANSARI</v>
          </cell>
          <cell r="E19" t="str">
            <v>MUHAMMAD GOHAR ISMAIL</v>
          </cell>
          <cell r="F19" t="str">
            <v>巴基斯坦</v>
          </cell>
          <cell r="G19" t="str">
            <v>Pakistan</v>
          </cell>
          <cell r="H19" t="str">
            <v>男性</v>
          </cell>
          <cell r="I19" t="str">
            <v>伊斯兰教</v>
          </cell>
          <cell r="J19" t="str">
            <v>乌尔都语</v>
          </cell>
          <cell r="K19" t="str">
            <v>1992-03-30</v>
          </cell>
          <cell r="L19" t="str">
            <v>Mar 30th, 1992</v>
          </cell>
          <cell r="M19" t="str">
            <v>1992</v>
          </cell>
          <cell r="N19" t="str">
            <v>03</v>
          </cell>
          <cell r="O19" t="str">
            <v>30</v>
          </cell>
          <cell r="P19" t="str">
            <v>亚洲</v>
          </cell>
          <cell r="Q19" t="str">
            <v>17813075763</v>
          </cell>
          <cell r="S19" t="str">
            <v>CY1710401</v>
          </cell>
          <cell r="U19" t="str">
            <v>无</v>
          </cell>
          <cell r="V19" t="str">
            <v>210300027</v>
          </cell>
          <cell r="W19" t="str">
            <v>19029114</v>
          </cell>
          <cell r="Y19" t="str">
            <v>2021SLJ014652</v>
          </cell>
          <cell r="Z19" t="str">
            <v>博士研究生</v>
          </cell>
          <cell r="AA19" t="str">
            <v>英文</v>
          </cell>
          <cell r="AF19" t="str">
            <v>2210415</v>
          </cell>
          <cell r="AH19" t="str">
            <v>自然保护区学</v>
          </cell>
          <cell r="AI19" t="str">
            <v>北京林业大学</v>
          </cell>
          <cell r="AJ19" t="str">
            <v>Beijing Forestry University</v>
          </cell>
          <cell r="AK19" t="str">
            <v>生态与自然保护学院</v>
          </cell>
        </row>
        <row r="20">
          <cell r="B20" t="str">
            <v>牧塔</v>
          </cell>
          <cell r="C20" t="str">
            <v>ALI MURTAZA</v>
          </cell>
          <cell r="D20" t="str">
            <v>ALI</v>
          </cell>
          <cell r="E20" t="str">
            <v>MURTAZA</v>
          </cell>
          <cell r="F20" t="str">
            <v>巴基斯坦</v>
          </cell>
          <cell r="G20" t="str">
            <v>Pakistan</v>
          </cell>
          <cell r="H20" t="str">
            <v>男性</v>
          </cell>
          <cell r="I20" t="str">
            <v>伊斯兰教</v>
          </cell>
          <cell r="J20" t="str">
            <v>乌尔都语</v>
          </cell>
          <cell r="K20" t="str">
            <v>1992-04-03</v>
          </cell>
          <cell r="L20" t="str">
            <v>Apr 3rd, 1992</v>
          </cell>
          <cell r="M20" t="str">
            <v>1992</v>
          </cell>
          <cell r="N20" t="str">
            <v>04</v>
          </cell>
          <cell r="O20" t="str">
            <v>03</v>
          </cell>
          <cell r="P20" t="str">
            <v>亚洲</v>
          </cell>
          <cell r="Q20" t="str">
            <v>13146151355</v>
          </cell>
          <cell r="R20" t="str">
            <v>19240</v>
          </cell>
          <cell r="S20" t="str">
            <v>QZ1811802</v>
          </cell>
          <cell r="U20" t="str">
            <v>居留许可</v>
          </cell>
          <cell r="V20" t="str">
            <v>210200013</v>
          </cell>
          <cell r="W20" t="str">
            <v>19029116</v>
          </cell>
          <cell r="Y20" t="str">
            <v>2021SLJ014847</v>
          </cell>
          <cell r="Z20" t="str">
            <v>博士研究生</v>
          </cell>
          <cell r="AA20" t="str">
            <v>英文</v>
          </cell>
          <cell r="AF20" t="str">
            <v>2210407</v>
          </cell>
          <cell r="AH20" t="str">
            <v>林学</v>
          </cell>
          <cell r="AI20" t="str">
            <v>北京林业大学</v>
          </cell>
          <cell r="AJ20" t="str">
            <v>Beijing Forestry University</v>
          </cell>
          <cell r="AK20" t="str">
            <v>林学院</v>
          </cell>
        </row>
        <row r="21">
          <cell r="B21" t="str">
            <v>费萨尔</v>
          </cell>
          <cell r="C21" t="str">
            <v>AHMAD FAYSAL</v>
          </cell>
          <cell r="D21" t="str">
            <v>AHMAD</v>
          </cell>
          <cell r="E21" t="str">
            <v>FAYSAL</v>
          </cell>
          <cell r="F21" t="str">
            <v>孟加拉国</v>
          </cell>
          <cell r="G21" t="str">
            <v>Bangladesh</v>
          </cell>
          <cell r="H21" t="str">
            <v>男性</v>
          </cell>
          <cell r="I21" t="str">
            <v>伊斯兰教</v>
          </cell>
          <cell r="J21" t="str">
            <v>孟加拉语</v>
          </cell>
          <cell r="K21" t="str">
            <v>1990-11-10</v>
          </cell>
          <cell r="L21" t="str">
            <v>Nov 10th, 1990</v>
          </cell>
          <cell r="M21" t="str">
            <v>1990</v>
          </cell>
          <cell r="N21" t="str">
            <v>11</v>
          </cell>
          <cell r="O21" t="str">
            <v>10</v>
          </cell>
          <cell r="P21" t="str">
            <v>亚洲</v>
          </cell>
          <cell r="Q21" t="str">
            <v>17810627292</v>
          </cell>
          <cell r="R21" t="str">
            <v>6540</v>
          </cell>
          <cell r="S21" t="str">
            <v>A06197045</v>
          </cell>
          <cell r="T21" t="str">
            <v>EG0530694</v>
          </cell>
          <cell r="U21" t="str">
            <v>居留许可</v>
          </cell>
          <cell r="V21" t="str">
            <v>210300040</v>
          </cell>
          <cell r="W21" t="str">
            <v>19029108</v>
          </cell>
          <cell r="Y21" t="str">
            <v>2021SLJ014646</v>
          </cell>
          <cell r="Z21" t="str">
            <v>博士研究生</v>
          </cell>
          <cell r="AA21" t="str">
            <v>英文</v>
          </cell>
          <cell r="AF21" t="str">
            <v>2210414</v>
          </cell>
          <cell r="AH21" t="str">
            <v>自然保护区学</v>
          </cell>
          <cell r="AI21" t="str">
            <v>北京林业大学</v>
          </cell>
          <cell r="AJ21" t="str">
            <v>Beijing Forestry University</v>
          </cell>
          <cell r="AK21" t="str">
            <v>生态与自然保护学院</v>
          </cell>
        </row>
        <row r="22">
          <cell r="B22" t="str">
            <v>赖玉莲</v>
          </cell>
          <cell r="C22" t="str">
            <v>LAI NHUC LIN</v>
          </cell>
          <cell r="D22" t="str">
            <v>LAI</v>
          </cell>
          <cell r="E22" t="str">
            <v>NHUC LIN</v>
          </cell>
          <cell r="F22" t="str">
            <v>越南</v>
          </cell>
          <cell r="G22" t="str">
            <v>Vietnam</v>
          </cell>
          <cell r="H22" t="str">
            <v>女性</v>
          </cell>
          <cell r="I22" t="str">
            <v>无宗教信仰</v>
          </cell>
          <cell r="J22" t="str">
            <v>越南语</v>
          </cell>
          <cell r="K22" t="str">
            <v>2001-09-05</v>
          </cell>
          <cell r="L22" t="str">
            <v>Sep 5th, 2001</v>
          </cell>
          <cell r="M22" t="str">
            <v>2001</v>
          </cell>
          <cell r="N22" t="str">
            <v>09</v>
          </cell>
          <cell r="O22" t="str">
            <v>05</v>
          </cell>
          <cell r="P22" t="str">
            <v>亚洲</v>
          </cell>
          <cell r="Q22" t="str">
            <v>15711492871</v>
          </cell>
          <cell r="S22" t="str">
            <v>C7752581</v>
          </cell>
          <cell r="U22" t="str">
            <v>居留许可</v>
          </cell>
          <cell r="V22" t="str">
            <v>210400034</v>
          </cell>
          <cell r="W22" t="str">
            <v>18186317265</v>
          </cell>
          <cell r="Z22" t="str">
            <v>本科生</v>
          </cell>
          <cell r="AA22" t="str">
            <v>中文</v>
          </cell>
          <cell r="AF22" t="str">
            <v>210202131</v>
          </cell>
          <cell r="AH22" t="str">
            <v>国际经济与贸易</v>
          </cell>
          <cell r="AI22" t="str">
            <v>北京林业大学</v>
          </cell>
          <cell r="AJ22" t="str">
            <v>Beijing Forestry University</v>
          </cell>
          <cell r="AK22" t="str">
            <v>经济管理学院</v>
          </cell>
        </row>
        <row r="23">
          <cell r="B23" t="str">
            <v>成诗媛</v>
          </cell>
          <cell r="C23" t="str">
            <v>CHHENG SREYNEANG</v>
          </cell>
          <cell r="D23" t="str">
            <v>CHHENG</v>
          </cell>
          <cell r="E23" t="str">
            <v>SREYNEANG</v>
          </cell>
          <cell r="F23" t="str">
            <v>柬埔寨</v>
          </cell>
          <cell r="G23" t="str">
            <v>Cambodia</v>
          </cell>
          <cell r="H23" t="str">
            <v>女性</v>
          </cell>
          <cell r="I23" t="str">
            <v>佛教</v>
          </cell>
          <cell r="K23" t="str">
            <v>1999-08-24</v>
          </cell>
          <cell r="L23" t="str">
            <v>Aug 24th, 1999</v>
          </cell>
          <cell r="M23" t="str">
            <v>1999</v>
          </cell>
          <cell r="N23" t="str">
            <v>08</v>
          </cell>
          <cell r="O23" t="str">
            <v>24</v>
          </cell>
          <cell r="P23" t="str">
            <v>亚洲</v>
          </cell>
          <cell r="Q23" t="str">
            <v>18201693967</v>
          </cell>
          <cell r="R23" t="str">
            <v>040804</v>
          </cell>
          <cell r="S23" t="str">
            <v>N01992207</v>
          </cell>
          <cell r="U23" t="str">
            <v>居留许可</v>
          </cell>
          <cell r="V23" t="str">
            <v>220400093</v>
          </cell>
          <cell r="W23" t="str">
            <v>19029143</v>
          </cell>
          <cell r="Y23" t="str">
            <v>2022GBJ003274</v>
          </cell>
          <cell r="Z23" t="str">
            <v>硕士研究生</v>
          </cell>
          <cell r="AA23" t="str">
            <v>英文</v>
          </cell>
          <cell r="AF23" t="str">
            <v>7221308</v>
          </cell>
          <cell r="AH23" t="str">
            <v>风景园林（专业学位）</v>
          </cell>
          <cell r="AI23" t="str">
            <v>北京林业大学</v>
          </cell>
          <cell r="AJ23" t="str">
            <v>Beijing Forestry University</v>
          </cell>
          <cell r="AK23" t="str">
            <v>园林学院</v>
          </cell>
        </row>
        <row r="24">
          <cell r="B24" t="str">
            <v>萨纳</v>
          </cell>
          <cell r="C24" t="str">
            <v>MAGSI SANAULLAH</v>
          </cell>
          <cell r="D24" t="str">
            <v>MAGSI</v>
          </cell>
          <cell r="E24" t="str">
            <v>SANAULLAH</v>
          </cell>
          <cell r="F24" t="str">
            <v>巴基斯坦</v>
          </cell>
          <cell r="G24" t="str">
            <v>Pakistan</v>
          </cell>
          <cell r="H24" t="str">
            <v>男性</v>
          </cell>
          <cell r="I24" t="str">
            <v>伊斯兰教</v>
          </cell>
          <cell r="J24" t="str">
            <v>英语</v>
          </cell>
          <cell r="K24" t="str">
            <v>1997-09-03</v>
          </cell>
          <cell r="L24" t="str">
            <v>Sep 3rd, 1997</v>
          </cell>
          <cell r="M24" t="str">
            <v>1997</v>
          </cell>
          <cell r="N24" t="str">
            <v>09</v>
          </cell>
          <cell r="O24" t="str">
            <v>03</v>
          </cell>
          <cell r="P24" t="str">
            <v>亚洲</v>
          </cell>
          <cell r="Q24" t="str">
            <v>17800163207</v>
          </cell>
          <cell r="S24" t="str">
            <v>CD0916442</v>
          </cell>
          <cell r="U24" t="str">
            <v>无</v>
          </cell>
          <cell r="V24" t="str">
            <v>220400011</v>
          </cell>
          <cell r="W24" t="str">
            <v>19007129</v>
          </cell>
          <cell r="Y24" t="str">
            <v>2022SLJ010203</v>
          </cell>
          <cell r="Z24" t="str">
            <v>博士研究生</v>
          </cell>
          <cell r="AA24" t="str">
            <v>英文</v>
          </cell>
          <cell r="AF24" t="str">
            <v>2220530</v>
          </cell>
          <cell r="AH24" t="str">
            <v>水土保持与荒漠化防治</v>
          </cell>
          <cell r="AI24" t="str">
            <v>北京林业大学</v>
          </cell>
          <cell r="AJ24" t="str">
            <v>Beijing Forestry University</v>
          </cell>
          <cell r="AK24" t="str">
            <v>水土保持学院</v>
          </cell>
        </row>
        <row r="25">
          <cell r="B25" t="str">
            <v>阿尤玛</v>
          </cell>
          <cell r="C25" t="str">
            <v>AHMED USMAN</v>
          </cell>
          <cell r="D25" t="str">
            <v>AHMED</v>
          </cell>
          <cell r="E25" t="str">
            <v>USMAN</v>
          </cell>
          <cell r="F25" t="str">
            <v>巴基斯坦</v>
          </cell>
          <cell r="G25" t="str">
            <v>Pakistan</v>
          </cell>
          <cell r="H25" t="str">
            <v>男性</v>
          </cell>
          <cell r="I25" t="str">
            <v>伊斯兰教</v>
          </cell>
          <cell r="J25" t="str">
            <v>乌尔都语</v>
          </cell>
          <cell r="K25" t="str">
            <v>1990-07-27</v>
          </cell>
          <cell r="L25" t="str">
            <v>Jul 27th, 1990</v>
          </cell>
          <cell r="M25" t="str">
            <v>1990</v>
          </cell>
          <cell r="N25" t="str">
            <v>07</v>
          </cell>
          <cell r="O25" t="str">
            <v>27</v>
          </cell>
          <cell r="P25" t="str">
            <v>亚洲</v>
          </cell>
          <cell r="Q25" t="str">
            <v>19568724275</v>
          </cell>
          <cell r="S25" t="str">
            <v>GY1167262</v>
          </cell>
          <cell r="U25" t="str">
            <v>X1长期</v>
          </cell>
          <cell r="V25" t="str">
            <v>220300020</v>
          </cell>
          <cell r="Z25" t="str">
            <v>博士研究生</v>
          </cell>
          <cell r="AA25" t="str">
            <v>英文</v>
          </cell>
          <cell r="AF25" t="str">
            <v>2220510</v>
          </cell>
          <cell r="AH25" t="str">
            <v>农林经济管理</v>
          </cell>
          <cell r="AI25" t="str">
            <v>北京林业大学</v>
          </cell>
          <cell r="AJ25" t="str">
            <v>Beijing Forestry University</v>
          </cell>
          <cell r="AK25" t="str">
            <v>经济管理学院</v>
          </cell>
        </row>
        <row r="26">
          <cell r="B26" t="str">
            <v>纳言</v>
          </cell>
          <cell r="C26" t="str">
            <v>CHANTHAMITH NOYNITH</v>
          </cell>
          <cell r="D26" t="str">
            <v>CHANTHAMITH</v>
          </cell>
          <cell r="E26" t="str">
            <v>NOYNITH</v>
          </cell>
          <cell r="F26" t="str">
            <v>老挝</v>
          </cell>
          <cell r="G26" t="str">
            <v>Laos</v>
          </cell>
          <cell r="H26" t="str">
            <v>男性</v>
          </cell>
          <cell r="I26" t="str">
            <v>基督教</v>
          </cell>
          <cell r="J26" t="str">
            <v>老挝语</v>
          </cell>
          <cell r="K26" t="str">
            <v>1983-03-08</v>
          </cell>
          <cell r="L26" t="str">
            <v>Mar 8th, 1983</v>
          </cell>
          <cell r="M26" t="str">
            <v>1983</v>
          </cell>
          <cell r="N26" t="str">
            <v>03</v>
          </cell>
          <cell r="O26" t="str">
            <v>08</v>
          </cell>
          <cell r="P26" t="str">
            <v>亚洲</v>
          </cell>
          <cell r="Q26" t="str">
            <v>15110267585</v>
          </cell>
          <cell r="S26" t="str">
            <v>P3075060</v>
          </cell>
          <cell r="T26" t="str">
            <v>P2913005</v>
          </cell>
          <cell r="U26" t="str">
            <v>X1长期</v>
          </cell>
          <cell r="V26" t="str">
            <v>220400141</v>
          </cell>
          <cell r="W26" t="str">
            <v>19029146</v>
          </cell>
          <cell r="Y26" t="str">
            <v>2022GBJ001796</v>
          </cell>
          <cell r="Z26" t="str">
            <v>博士研究生</v>
          </cell>
          <cell r="AA26" t="str">
            <v>英文</v>
          </cell>
          <cell r="AF26" t="str">
            <v>2220514</v>
          </cell>
          <cell r="AH26" t="str">
            <v>农林经济管理</v>
          </cell>
          <cell r="AI26" t="str">
            <v>北京林业大学</v>
          </cell>
          <cell r="AJ26" t="str">
            <v>Beijing Forestry University</v>
          </cell>
          <cell r="AK26" t="str">
            <v>经济管理学院</v>
          </cell>
        </row>
        <row r="27">
          <cell r="B27" t="str">
            <v>诺明</v>
          </cell>
          <cell r="C27" t="str">
            <v>DASHDORJ NOMIN-ERDENE</v>
          </cell>
          <cell r="D27" t="str">
            <v>DASHDORJ</v>
          </cell>
          <cell r="E27" t="str">
            <v>NOMIN-ERDENE</v>
          </cell>
          <cell r="F27" t="str">
            <v>蒙古</v>
          </cell>
          <cell r="G27" t="str">
            <v>Mongolia</v>
          </cell>
          <cell r="H27" t="str">
            <v>女性</v>
          </cell>
          <cell r="I27" t="str">
            <v>无宗教信仰</v>
          </cell>
          <cell r="J27" t="str">
            <v>蒙古语</v>
          </cell>
          <cell r="K27" t="str">
            <v>2002-11-02</v>
          </cell>
          <cell r="L27" t="str">
            <v>Nov 2nd, 2002</v>
          </cell>
          <cell r="M27" t="str">
            <v>2002</v>
          </cell>
          <cell r="N27" t="str">
            <v>11</v>
          </cell>
          <cell r="O27" t="str">
            <v>02</v>
          </cell>
          <cell r="P27" t="str">
            <v>亚洲</v>
          </cell>
          <cell r="Q27" t="str">
            <v>13910351276</v>
          </cell>
          <cell r="S27" t="str">
            <v>E3079632</v>
          </cell>
          <cell r="T27" t="str">
            <v>E2207844</v>
          </cell>
          <cell r="U27" t="str">
            <v>无</v>
          </cell>
          <cell r="V27" t="str">
            <v>220600030</v>
          </cell>
          <cell r="Z27" t="str">
            <v>本科生</v>
          </cell>
          <cell r="AA27" t="str">
            <v>中文</v>
          </cell>
          <cell r="AF27" t="str">
            <v>220401630</v>
          </cell>
          <cell r="AH27" t="str">
            <v>工商管理</v>
          </cell>
          <cell r="AI27" t="str">
            <v>北京林业大学</v>
          </cell>
          <cell r="AJ27" t="str">
            <v>Beijing Forestry University</v>
          </cell>
          <cell r="AK27" t="str">
            <v>经济管理学院</v>
          </cell>
        </row>
        <row r="28">
          <cell r="B28" t="str">
            <v>林莉雅</v>
          </cell>
          <cell r="C28" t="str">
            <v>KELLY</v>
          </cell>
          <cell r="D28" t="str">
            <v>KELLY</v>
          </cell>
          <cell r="E28" t="str">
            <v>KELLY</v>
          </cell>
          <cell r="F28" t="str">
            <v>印度尼西亚</v>
          </cell>
          <cell r="G28" t="str">
            <v>Indonesia</v>
          </cell>
          <cell r="H28" t="str">
            <v>女性</v>
          </cell>
          <cell r="I28" t="str">
            <v>佛教</v>
          </cell>
          <cell r="J28" t="str">
            <v>印度尼西亚语</v>
          </cell>
          <cell r="K28" t="str">
            <v>2002-02-01</v>
          </cell>
          <cell r="L28" t="str">
            <v>Feb 1st, 2002</v>
          </cell>
          <cell r="M28" t="str">
            <v>2002</v>
          </cell>
          <cell r="N28" t="str">
            <v>02</v>
          </cell>
          <cell r="O28" t="str">
            <v>01</v>
          </cell>
          <cell r="P28" t="str">
            <v>亚洲</v>
          </cell>
          <cell r="Q28" t="str">
            <v>19568724173</v>
          </cell>
          <cell r="S28" t="str">
            <v>X3561233</v>
          </cell>
          <cell r="T28" t="str">
            <v>C6148776</v>
          </cell>
          <cell r="U28" t="str">
            <v>无</v>
          </cell>
          <cell r="V28" t="str">
            <v>220600035</v>
          </cell>
          <cell r="Z28" t="str">
            <v>本科生</v>
          </cell>
          <cell r="AA28" t="str">
            <v>中文</v>
          </cell>
          <cell r="AF28" t="str">
            <v>221401331</v>
          </cell>
          <cell r="AH28" t="str">
            <v>数字媒体艺术</v>
          </cell>
          <cell r="AI28" t="str">
            <v>北京林业大学</v>
          </cell>
          <cell r="AJ28" t="str">
            <v>Beijing Forestry University</v>
          </cell>
          <cell r="AK28" t="str">
            <v>艺术设计学院</v>
          </cell>
        </row>
        <row r="29">
          <cell r="B29" t="str">
            <v>箫乐宝</v>
          </cell>
          <cell r="C29" t="str">
            <v>PORNWATTHANAKHUN KANTHIMA</v>
          </cell>
          <cell r="D29" t="str">
            <v>PORNWATTHANAKHUN</v>
          </cell>
          <cell r="E29" t="str">
            <v>KANTHIMA</v>
          </cell>
          <cell r="F29" t="str">
            <v>泰国</v>
          </cell>
          <cell r="G29" t="str">
            <v>Thailand</v>
          </cell>
          <cell r="H29" t="str">
            <v>女性</v>
          </cell>
          <cell r="I29" t="str">
            <v>佛教</v>
          </cell>
          <cell r="J29" t="str">
            <v>泰语</v>
          </cell>
          <cell r="K29" t="str">
            <v>2003-03-19</v>
          </cell>
          <cell r="L29" t="str">
            <v>Mar 19th, 2003</v>
          </cell>
          <cell r="M29" t="str">
            <v>2003</v>
          </cell>
          <cell r="N29" t="str">
            <v>03</v>
          </cell>
          <cell r="O29" t="str">
            <v>19</v>
          </cell>
          <cell r="P29" t="str">
            <v>亚洲</v>
          </cell>
          <cell r="Q29" t="str">
            <v>13910351276</v>
          </cell>
          <cell r="S29" t="str">
            <v>AC2977090</v>
          </cell>
          <cell r="U29" t="str">
            <v>无</v>
          </cell>
          <cell r="V29" t="str">
            <v>220400046</v>
          </cell>
          <cell r="Z29" t="str">
            <v>本科生</v>
          </cell>
          <cell r="AA29" t="str">
            <v>中文</v>
          </cell>
          <cell r="AF29" t="str">
            <v>220401730</v>
          </cell>
          <cell r="AH29" t="str">
            <v>工商管理</v>
          </cell>
          <cell r="AI29" t="str">
            <v>北京林业大学</v>
          </cell>
          <cell r="AJ29" t="str">
            <v>Beijing Forestry University</v>
          </cell>
          <cell r="AK29" t="str">
            <v>经济管理学院</v>
          </cell>
        </row>
        <row r="30">
          <cell r="B30" t="str">
            <v>吉利</v>
          </cell>
          <cell r="C30" t="str">
            <v>CHAKMA JITENDRA</v>
          </cell>
          <cell r="D30" t="str">
            <v>CHAKMA</v>
          </cell>
          <cell r="E30" t="str">
            <v>JITENDRA</v>
          </cell>
          <cell r="F30" t="str">
            <v>孟加拉国</v>
          </cell>
          <cell r="G30" t="str">
            <v>Bangladesh</v>
          </cell>
          <cell r="H30" t="str">
            <v>男性</v>
          </cell>
          <cell r="I30" t="str">
            <v>佛教</v>
          </cell>
          <cell r="J30" t="str">
            <v>孟加拉语</v>
          </cell>
          <cell r="K30" t="str">
            <v>1993-01-02</v>
          </cell>
          <cell r="L30" t="str">
            <v>Jan 2nd, 1993</v>
          </cell>
          <cell r="M30" t="str">
            <v>1993</v>
          </cell>
          <cell r="N30" t="str">
            <v>01</v>
          </cell>
          <cell r="O30" t="str">
            <v>02</v>
          </cell>
          <cell r="P30" t="str">
            <v>亚洲</v>
          </cell>
          <cell r="Q30" t="str">
            <v>15210771594</v>
          </cell>
          <cell r="S30" t="str">
            <v>B00012087</v>
          </cell>
          <cell r="U30" t="str">
            <v>无</v>
          </cell>
          <cell r="V30" t="str">
            <v>220300062</v>
          </cell>
          <cell r="W30" t="str">
            <v>19007095</v>
          </cell>
          <cell r="Y30" t="str">
            <v>2022GXZ007112</v>
          </cell>
          <cell r="Z30" t="str">
            <v>博士研究生</v>
          </cell>
          <cell r="AA30" t="str">
            <v>英文</v>
          </cell>
          <cell r="AF30" t="str">
            <v>2220507</v>
          </cell>
          <cell r="AH30" t="str">
            <v>农林经济管理</v>
          </cell>
          <cell r="AI30" t="str">
            <v>北京林业大学</v>
          </cell>
          <cell r="AJ30" t="str">
            <v>Beijing Forestry University</v>
          </cell>
          <cell r="AK30" t="str">
            <v>经济管理学院</v>
          </cell>
        </row>
        <row r="31">
          <cell r="B31" t="str">
            <v>艾迪加</v>
          </cell>
          <cell r="C31" t="str">
            <v>TUMWINE EDGAR</v>
          </cell>
          <cell r="D31" t="str">
            <v>TUMWINE</v>
          </cell>
          <cell r="E31" t="str">
            <v>EDGAR</v>
          </cell>
          <cell r="F31" t="str">
            <v>乌干达</v>
          </cell>
          <cell r="G31" t="str">
            <v>Uganda</v>
          </cell>
          <cell r="H31" t="str">
            <v>男性</v>
          </cell>
          <cell r="I31" t="str">
            <v>基督教</v>
          </cell>
          <cell r="J31" t="str">
            <v>英语</v>
          </cell>
          <cell r="K31" t="str">
            <v>1995-07-21</v>
          </cell>
          <cell r="L31" t="str">
            <v>Jul 21st, 1995</v>
          </cell>
          <cell r="M31" t="str">
            <v>1995</v>
          </cell>
          <cell r="N31" t="str">
            <v>07</v>
          </cell>
          <cell r="O31" t="str">
            <v>21</v>
          </cell>
          <cell r="P31" t="str">
            <v>非洲</v>
          </cell>
          <cell r="Q31" t="str">
            <v>13161769500</v>
          </cell>
          <cell r="S31" t="str">
            <v>B00129808</v>
          </cell>
          <cell r="T31" t="str">
            <v>B1466250</v>
          </cell>
          <cell r="U31" t="str">
            <v>无</v>
          </cell>
          <cell r="V31" t="str">
            <v>220300018</v>
          </cell>
          <cell r="W31" t="str">
            <v>19007104</v>
          </cell>
          <cell r="Y31" t="str">
            <v>2022GXZ006270</v>
          </cell>
          <cell r="Z31" t="str">
            <v>博士研究生</v>
          </cell>
          <cell r="AA31" t="str">
            <v>英文</v>
          </cell>
          <cell r="AF31" t="str">
            <v>2220504</v>
          </cell>
          <cell r="AH31" t="str">
            <v>农林经济管理</v>
          </cell>
          <cell r="AI31" t="str">
            <v>北京林业大学</v>
          </cell>
          <cell r="AJ31" t="str">
            <v>Beijing Forestry University</v>
          </cell>
          <cell r="AK31" t="str">
            <v>经济管理学院</v>
          </cell>
        </row>
        <row r="32">
          <cell r="B32" t="str">
            <v>达亚</v>
          </cell>
          <cell r="C32" t="str">
            <v>SUBEDI DAYA RAJ</v>
          </cell>
          <cell r="D32" t="str">
            <v>SUBEDI</v>
          </cell>
          <cell r="E32" t="str">
            <v>DAYA RAJ</v>
          </cell>
          <cell r="F32" t="str">
            <v>尼泊尔</v>
          </cell>
          <cell r="G32" t="str">
            <v>Nepal</v>
          </cell>
          <cell r="H32" t="str">
            <v>男性</v>
          </cell>
          <cell r="I32" t="str">
            <v>印度教</v>
          </cell>
          <cell r="J32" t="str">
            <v>尼泊尔语</v>
          </cell>
          <cell r="K32" t="str">
            <v>1981-12-29</v>
          </cell>
          <cell r="L32" t="str">
            <v>Dec 29th, 1981</v>
          </cell>
          <cell r="M32" t="str">
            <v>1981</v>
          </cell>
          <cell r="N32" t="str">
            <v>12</v>
          </cell>
          <cell r="O32" t="str">
            <v>29</v>
          </cell>
          <cell r="P32" t="str">
            <v>亚洲</v>
          </cell>
          <cell r="Q32" t="str">
            <v>15010809715</v>
          </cell>
          <cell r="S32" t="str">
            <v>09657808</v>
          </cell>
          <cell r="U32" t="str">
            <v>居留许可</v>
          </cell>
          <cell r="V32" t="str">
            <v>220500022</v>
          </cell>
          <cell r="W32" t="str">
            <v>19007148</v>
          </cell>
          <cell r="Z32" t="str">
            <v>博士研究生</v>
          </cell>
          <cell r="AA32" t="str">
            <v>英文</v>
          </cell>
          <cell r="AF32" t="str">
            <v>2220522</v>
          </cell>
          <cell r="AH32" t="str">
            <v>林学</v>
          </cell>
          <cell r="AI32" t="str">
            <v>北京林业大学</v>
          </cell>
          <cell r="AJ32" t="str">
            <v>Beijing Forestry University</v>
          </cell>
          <cell r="AK32" t="str">
            <v>林学院</v>
          </cell>
        </row>
        <row r="33">
          <cell r="B33" t="str">
            <v>杜丽卓</v>
          </cell>
          <cell r="C33" t="str">
            <v>KAHINDO TULIZO CONSOLEE</v>
          </cell>
          <cell r="D33" t="str">
            <v>KAHINDO TULIZO</v>
          </cell>
          <cell r="E33" t="str">
            <v>CONSOLEE</v>
          </cell>
          <cell r="F33" t="str">
            <v>刚果（金）</v>
          </cell>
          <cell r="G33" t="str">
            <v>The Democratic Republic of the Congo</v>
          </cell>
          <cell r="H33" t="str">
            <v>女性</v>
          </cell>
          <cell r="I33" t="str">
            <v>基督教</v>
          </cell>
          <cell r="J33" t="str">
            <v>英语</v>
          </cell>
          <cell r="K33" t="str">
            <v>1987-05-15</v>
          </cell>
          <cell r="L33" t="str">
            <v>May 15th, 1987</v>
          </cell>
          <cell r="M33" t="str">
            <v>1987</v>
          </cell>
          <cell r="N33" t="str">
            <v>05</v>
          </cell>
          <cell r="O33" t="str">
            <v>15</v>
          </cell>
          <cell r="P33" t="str">
            <v>非洲</v>
          </cell>
          <cell r="Q33" t="str">
            <v>13031032325</v>
          </cell>
          <cell r="S33" t="str">
            <v>OP0826391</v>
          </cell>
          <cell r="U33" t="str">
            <v>无</v>
          </cell>
          <cell r="V33" t="str">
            <v>220300050</v>
          </cell>
          <cell r="W33" t="str">
            <v>19007103</v>
          </cell>
          <cell r="Y33" t="str">
            <v>2022GXZ007842</v>
          </cell>
          <cell r="Z33" t="str">
            <v>博士研究生</v>
          </cell>
          <cell r="AA33" t="str">
            <v>中文</v>
          </cell>
          <cell r="AF33" t="str">
            <v>2220501</v>
          </cell>
          <cell r="AH33" t="str">
            <v>自然保护区学</v>
          </cell>
          <cell r="AI33" t="str">
            <v>北京林业大学</v>
          </cell>
          <cell r="AJ33" t="str">
            <v>Beijing Forestry University</v>
          </cell>
          <cell r="AK33" t="str">
            <v>生态与自然保护学院</v>
          </cell>
        </row>
        <row r="34">
          <cell r="B34" t="str">
            <v>阿尔什</v>
          </cell>
          <cell r="C34" t="str">
            <v>GUL ARSH</v>
          </cell>
          <cell r="D34" t="str">
            <v>GUL</v>
          </cell>
          <cell r="E34" t="str">
            <v>ARSH</v>
          </cell>
          <cell r="F34" t="str">
            <v>巴基斯坦</v>
          </cell>
          <cell r="G34" t="str">
            <v>Pakistan</v>
          </cell>
          <cell r="H34" t="str">
            <v>女性</v>
          </cell>
          <cell r="I34" t="str">
            <v>伊斯兰教</v>
          </cell>
          <cell r="J34" t="str">
            <v>乌尔都语</v>
          </cell>
          <cell r="K34" t="str">
            <v>1996-01-18</v>
          </cell>
          <cell r="L34" t="str">
            <v>Jan 18th, 1996</v>
          </cell>
          <cell r="M34" t="str">
            <v>1996</v>
          </cell>
          <cell r="N34" t="str">
            <v>01</v>
          </cell>
          <cell r="O34" t="str">
            <v>18</v>
          </cell>
          <cell r="P34" t="str">
            <v>亚洲</v>
          </cell>
          <cell r="Q34" t="str">
            <v>13611287014</v>
          </cell>
          <cell r="S34" t="str">
            <v>KM4798702</v>
          </cell>
          <cell r="T34" t="str">
            <v>KM4798701</v>
          </cell>
          <cell r="U34" t="str">
            <v>无</v>
          </cell>
          <cell r="V34" t="str">
            <v>220400058</v>
          </cell>
          <cell r="W34" t="str">
            <v>19007088</v>
          </cell>
          <cell r="Y34" t="str">
            <v>2022SLJ010204</v>
          </cell>
          <cell r="Z34" t="str">
            <v>硕士研究生</v>
          </cell>
          <cell r="AA34" t="str">
            <v>英文</v>
          </cell>
          <cell r="AF34" t="str">
            <v>3221026</v>
          </cell>
          <cell r="AH34" t="str">
            <v>水土保持与荒漠化防治</v>
          </cell>
          <cell r="AI34" t="str">
            <v>北京林业大学</v>
          </cell>
          <cell r="AJ34" t="str">
            <v>Beijing Forestry University</v>
          </cell>
          <cell r="AK34" t="str">
            <v>水土保持学院</v>
          </cell>
        </row>
        <row r="35">
          <cell r="B35" t="str">
            <v>阿布巴卡尔（安泊）</v>
          </cell>
          <cell r="C35" t="str">
            <v>ABOUBACAR SOULEYMANE MAMAN SANI</v>
          </cell>
          <cell r="D35" t="str">
            <v>ABOUBACAR SOULEYMANE</v>
          </cell>
          <cell r="E35" t="str">
            <v>MAMAN SANI</v>
          </cell>
          <cell r="F35" t="str">
            <v>尼日尔</v>
          </cell>
          <cell r="G35" t="str">
            <v>Niger</v>
          </cell>
          <cell r="H35" t="str">
            <v>男性</v>
          </cell>
          <cell r="I35" t="str">
            <v>伊斯兰教</v>
          </cell>
          <cell r="J35" t="str">
            <v>法语</v>
          </cell>
          <cell r="K35" t="str">
            <v>2000-05-20</v>
          </cell>
          <cell r="L35" t="str">
            <v>May 20th, 2000</v>
          </cell>
          <cell r="M35" t="str">
            <v>2000</v>
          </cell>
          <cell r="N35" t="str">
            <v>05</v>
          </cell>
          <cell r="O35" t="str">
            <v>20</v>
          </cell>
          <cell r="P35" t="str">
            <v>非洲</v>
          </cell>
          <cell r="Q35" t="str">
            <v>15901191024</v>
          </cell>
          <cell r="R35" t="str">
            <v>100000</v>
          </cell>
          <cell r="S35" t="str">
            <v>13PC95858</v>
          </cell>
          <cell r="T35" t="str">
            <v>11PC56992</v>
          </cell>
          <cell r="U35" t="str">
            <v>居留许可</v>
          </cell>
          <cell r="V35" t="str">
            <v>210600015</v>
          </cell>
          <cell r="W35" t="str">
            <v>190291193</v>
          </cell>
          <cell r="Y35" t="str">
            <v>2021DFJ006771</v>
          </cell>
          <cell r="Z35" t="str">
            <v>本科生</v>
          </cell>
          <cell r="AA35" t="str">
            <v>中文</v>
          </cell>
          <cell r="AF35" t="str">
            <v>220413124</v>
          </cell>
          <cell r="AH35" t="str">
            <v>农林经济管理</v>
          </cell>
          <cell r="AI35" t="str">
            <v>北京林业大学</v>
          </cell>
          <cell r="AJ35" t="str">
            <v>Beijing Forestry University</v>
          </cell>
          <cell r="AK35" t="str">
            <v>经济管理学院</v>
          </cell>
        </row>
        <row r="36">
          <cell r="B36" t="str">
            <v>奥默</v>
          </cell>
          <cell r="C36" t="str">
            <v>GUELLY AME REBECCA</v>
          </cell>
          <cell r="D36" t="str">
            <v>GUELLY</v>
          </cell>
          <cell r="E36" t="str">
            <v>AME REBECCA</v>
          </cell>
          <cell r="F36" t="str">
            <v>多哥</v>
          </cell>
          <cell r="G36" t="str">
            <v>Togo</v>
          </cell>
          <cell r="H36" t="str">
            <v>女性</v>
          </cell>
          <cell r="I36" t="str">
            <v>基督教</v>
          </cell>
          <cell r="J36" t="str">
            <v>法语</v>
          </cell>
          <cell r="K36" t="str">
            <v>1994-01-22</v>
          </cell>
          <cell r="L36" t="str">
            <v>Jan 22nd, 1994</v>
          </cell>
          <cell r="M36" t="str">
            <v>1994</v>
          </cell>
          <cell r="N36" t="str">
            <v>01</v>
          </cell>
          <cell r="O36" t="str">
            <v>22</v>
          </cell>
          <cell r="P36" t="str">
            <v>非洲</v>
          </cell>
          <cell r="Q36" t="str">
            <v>19568728632</v>
          </cell>
          <cell r="S36" t="str">
            <v>EB683922</v>
          </cell>
          <cell r="T36" t="str">
            <v>EB339557</v>
          </cell>
          <cell r="U36" t="str">
            <v>无</v>
          </cell>
          <cell r="V36" t="str">
            <v>220600037</v>
          </cell>
          <cell r="Y36" t="str">
            <v>2022DFJ008289</v>
          </cell>
          <cell r="Z36" t="str">
            <v>博士研究生</v>
          </cell>
          <cell r="AA36" t="str">
            <v>英文</v>
          </cell>
          <cell r="AF36" t="str">
            <v>2220519</v>
          </cell>
          <cell r="AH36" t="str">
            <v>农林经济管理</v>
          </cell>
          <cell r="AI36" t="str">
            <v>北京林业大学</v>
          </cell>
          <cell r="AJ36" t="str">
            <v>Beijing Forestry University</v>
          </cell>
          <cell r="AK36" t="str">
            <v>经济管理学院</v>
          </cell>
        </row>
        <row r="37">
          <cell r="B37" t="str">
            <v>陶乐</v>
          </cell>
          <cell r="C37" t="str">
            <v>TAANLOUMI SAID BACAR</v>
          </cell>
          <cell r="D37" t="str">
            <v>TAANLOUMI</v>
          </cell>
          <cell r="E37" t="str">
            <v>SAID BACAR</v>
          </cell>
          <cell r="F37" t="str">
            <v>科摩罗</v>
          </cell>
          <cell r="G37" t="str">
            <v>Union of Comoros</v>
          </cell>
          <cell r="H37" t="str">
            <v>女性</v>
          </cell>
          <cell r="I37" t="str">
            <v>伊斯兰教</v>
          </cell>
          <cell r="J37" t="str">
            <v>法语</v>
          </cell>
          <cell r="K37" t="str">
            <v>1993-04-12</v>
          </cell>
          <cell r="L37" t="str">
            <v>Apr 12th, 1993</v>
          </cell>
          <cell r="M37" t="str">
            <v>1993</v>
          </cell>
          <cell r="N37" t="str">
            <v>04</v>
          </cell>
          <cell r="O37" t="str">
            <v>12</v>
          </cell>
          <cell r="P37" t="str">
            <v>非洲</v>
          </cell>
          <cell r="Q37" t="str">
            <v>17601643036</v>
          </cell>
          <cell r="S37" t="str">
            <v>NBE703556</v>
          </cell>
          <cell r="T37" t="str">
            <v>NBE457590</v>
          </cell>
          <cell r="U37" t="str">
            <v>居留许可</v>
          </cell>
          <cell r="V37" t="str">
            <v>220400060</v>
          </cell>
          <cell r="W37" t="str">
            <v>19029144</v>
          </cell>
          <cell r="Y37" t="str">
            <v>2022GBJ002273</v>
          </cell>
          <cell r="Z37" t="str">
            <v>博士研究生</v>
          </cell>
          <cell r="AA37" t="str">
            <v>英文</v>
          </cell>
          <cell r="AF37" t="str">
            <v>2220502</v>
          </cell>
          <cell r="AH37" t="str">
            <v>水土保持与荒漠化防治</v>
          </cell>
          <cell r="AI37" t="str">
            <v>北京林业大学</v>
          </cell>
          <cell r="AJ37" t="str">
            <v>Beijing Forestry University</v>
          </cell>
          <cell r="AK37" t="str">
            <v>水土保持学院</v>
          </cell>
        </row>
        <row r="38">
          <cell r="B38" t="str">
            <v>法尔涵</v>
          </cell>
          <cell r="C38" t="str">
            <v>IFTIKHAR FARHAN</v>
          </cell>
          <cell r="D38" t="str">
            <v>IFTIKHAR</v>
          </cell>
          <cell r="E38" t="str">
            <v>FARHAN</v>
          </cell>
          <cell r="F38" t="str">
            <v>巴基斯坦</v>
          </cell>
          <cell r="G38" t="str">
            <v>Pakistan</v>
          </cell>
          <cell r="H38" t="str">
            <v>男性</v>
          </cell>
          <cell r="I38" t="str">
            <v>伊斯兰教</v>
          </cell>
          <cell r="J38" t="str">
            <v>乌尔都语</v>
          </cell>
          <cell r="K38" t="str">
            <v>1997-04-25</v>
          </cell>
          <cell r="L38" t="str">
            <v>Apr 25th, 1997</v>
          </cell>
          <cell r="M38" t="str">
            <v>1997</v>
          </cell>
          <cell r="N38" t="str">
            <v>04</v>
          </cell>
          <cell r="O38" t="str">
            <v>25</v>
          </cell>
          <cell r="P38" t="str">
            <v>亚洲</v>
          </cell>
          <cell r="Q38" t="str">
            <v>13161151855</v>
          </cell>
          <cell r="S38" t="str">
            <v>BX1573482</v>
          </cell>
          <cell r="T38" t="str">
            <v>BX1573481</v>
          </cell>
          <cell r="U38" t="str">
            <v>X1长期</v>
          </cell>
          <cell r="V38" t="str">
            <v>220400103</v>
          </cell>
          <cell r="W38" t="str">
            <v>19007150</v>
          </cell>
          <cell r="Y38" t="str">
            <v>2022SLJ010205</v>
          </cell>
          <cell r="Z38" t="str">
            <v>博士研究生</v>
          </cell>
          <cell r="AA38" t="str">
            <v>英文</v>
          </cell>
          <cell r="AF38" t="str">
            <v>2220525</v>
          </cell>
          <cell r="AH38" t="str">
            <v>水土保持与荒漠化防治</v>
          </cell>
          <cell r="AI38" t="str">
            <v>北京林业大学</v>
          </cell>
          <cell r="AJ38" t="str">
            <v>Beijing Forestry University</v>
          </cell>
          <cell r="AK38" t="str">
            <v>水土保持学院</v>
          </cell>
        </row>
        <row r="39">
          <cell r="B39" t="str">
            <v>詹士德</v>
          </cell>
          <cell r="C39" t="str">
            <v>JAMSHID ALI</v>
          </cell>
          <cell r="D39" t="str">
            <v>JAMSHID</v>
          </cell>
          <cell r="E39" t="str">
            <v>ALI</v>
          </cell>
          <cell r="F39" t="str">
            <v>巴基斯坦</v>
          </cell>
          <cell r="G39" t="str">
            <v>Pakistan</v>
          </cell>
          <cell r="H39" t="str">
            <v>男性</v>
          </cell>
          <cell r="I39" t="str">
            <v>伊斯兰教</v>
          </cell>
          <cell r="J39" t="str">
            <v>乌尔都语</v>
          </cell>
          <cell r="K39" t="str">
            <v>1995-01-01</v>
          </cell>
          <cell r="L39" t="str">
            <v>Jan 1st, 1995</v>
          </cell>
          <cell r="M39" t="str">
            <v>1995</v>
          </cell>
          <cell r="N39" t="str">
            <v>01</v>
          </cell>
          <cell r="O39" t="str">
            <v>01</v>
          </cell>
          <cell r="P39" t="str">
            <v>亚洲</v>
          </cell>
          <cell r="Q39" t="str">
            <v>17812095387</v>
          </cell>
          <cell r="S39" t="str">
            <v>UB1810242</v>
          </cell>
          <cell r="U39" t="str">
            <v>无</v>
          </cell>
          <cell r="V39" t="str">
            <v>220200011</v>
          </cell>
          <cell r="W39" t="str">
            <v>19007141</v>
          </cell>
          <cell r="Y39" t="str">
            <v>2022SLJ010210</v>
          </cell>
          <cell r="Z39" t="str">
            <v>博士研究生</v>
          </cell>
          <cell r="AA39" t="str">
            <v>英文</v>
          </cell>
          <cell r="AF39" t="str">
            <v>2220528</v>
          </cell>
          <cell r="AH39" t="str">
            <v>林学</v>
          </cell>
          <cell r="AI39" t="str">
            <v>北京林业大学</v>
          </cell>
          <cell r="AJ39" t="str">
            <v>Beijing Forestry University</v>
          </cell>
          <cell r="AK39" t="str">
            <v>林学院</v>
          </cell>
        </row>
        <row r="40">
          <cell r="B40" t="str">
            <v>帕莎</v>
          </cell>
          <cell r="C40" t="str">
            <v>MUSHTAQ PARSA</v>
          </cell>
          <cell r="D40" t="str">
            <v>MUSHTAQ</v>
          </cell>
          <cell r="E40" t="str">
            <v>PARSA</v>
          </cell>
          <cell r="F40" t="str">
            <v>巴基斯坦</v>
          </cell>
          <cell r="G40" t="str">
            <v>Pakistan</v>
          </cell>
          <cell r="H40" t="str">
            <v>女性</v>
          </cell>
          <cell r="I40" t="str">
            <v>伊斯兰教</v>
          </cell>
          <cell r="J40" t="str">
            <v>乌尔都语</v>
          </cell>
          <cell r="K40" t="str">
            <v>1993-11-05</v>
          </cell>
          <cell r="L40" t="str">
            <v>Nov 5th, 1993</v>
          </cell>
          <cell r="M40" t="str">
            <v>1993</v>
          </cell>
          <cell r="N40" t="str">
            <v>11</v>
          </cell>
          <cell r="O40" t="str">
            <v>05</v>
          </cell>
          <cell r="P40" t="str">
            <v>亚洲</v>
          </cell>
          <cell r="Q40" t="str">
            <v>13120163200</v>
          </cell>
          <cell r="R40" t="str">
            <v>13100</v>
          </cell>
          <cell r="S40" t="str">
            <v>FF0841472</v>
          </cell>
          <cell r="U40" t="str">
            <v>居留许可</v>
          </cell>
          <cell r="V40" t="str">
            <v>220300046</v>
          </cell>
          <cell r="W40" t="str">
            <v>19007142</v>
          </cell>
          <cell r="Y40" t="str">
            <v>2022SLJ010209</v>
          </cell>
          <cell r="Z40" t="str">
            <v>博士研究生</v>
          </cell>
          <cell r="AA40" t="str">
            <v>英文</v>
          </cell>
          <cell r="AF40" t="str">
            <v>2220523</v>
          </cell>
          <cell r="AH40" t="str">
            <v>林学</v>
          </cell>
          <cell r="AI40" t="str">
            <v>北京林业大学</v>
          </cell>
          <cell r="AJ40" t="str">
            <v>Beijing Forestry University</v>
          </cell>
          <cell r="AK40" t="str">
            <v>林学院</v>
          </cell>
        </row>
        <row r="41">
          <cell r="B41" t="str">
            <v>牧哈姆</v>
          </cell>
          <cell r="C41" t="str">
            <v>AFZAL MUHAMMAD KHALID</v>
          </cell>
          <cell r="D41" t="str">
            <v>AFZAL</v>
          </cell>
          <cell r="E41" t="str">
            <v>MUHAMMAD KHALID</v>
          </cell>
          <cell r="F41" t="str">
            <v>巴基斯坦</v>
          </cell>
          <cell r="G41" t="str">
            <v>Pakistan</v>
          </cell>
          <cell r="H41" t="str">
            <v>男性</v>
          </cell>
          <cell r="I41" t="str">
            <v>伊斯兰教</v>
          </cell>
          <cell r="J41" t="str">
            <v>乌尔都语</v>
          </cell>
          <cell r="K41" t="str">
            <v>1998-02-15</v>
          </cell>
          <cell r="L41" t="str">
            <v>Feb 15th, 1998</v>
          </cell>
          <cell r="M41" t="str">
            <v>1998</v>
          </cell>
          <cell r="N41" t="str">
            <v>02</v>
          </cell>
          <cell r="O41" t="str">
            <v>15</v>
          </cell>
          <cell r="P41" t="str">
            <v>亚洲</v>
          </cell>
          <cell r="Q41" t="str">
            <v>18210130290</v>
          </cell>
          <cell r="R41" t="str">
            <v>59320</v>
          </cell>
          <cell r="S41" t="str">
            <v>KJ1512292</v>
          </cell>
          <cell r="T41" t="str">
            <v>KJ1512291</v>
          </cell>
          <cell r="U41" t="str">
            <v>居留许可</v>
          </cell>
          <cell r="V41" t="str">
            <v>220500010</v>
          </cell>
          <cell r="W41" t="str">
            <v>19007091</v>
          </cell>
          <cell r="Y41" t="str">
            <v>2022SLJ010817</v>
          </cell>
          <cell r="Z41" t="str">
            <v>博士研究生</v>
          </cell>
          <cell r="AA41" t="str">
            <v>英文</v>
          </cell>
          <cell r="AF41" t="str">
            <v>2220527</v>
          </cell>
          <cell r="AH41" t="str">
            <v>林学</v>
          </cell>
          <cell r="AI41" t="str">
            <v>北京林业大学</v>
          </cell>
          <cell r="AJ41" t="str">
            <v>Beijing Forestry University</v>
          </cell>
          <cell r="AK41" t="str">
            <v>林学院</v>
          </cell>
        </row>
        <row r="42">
          <cell r="B42" t="str">
            <v>林雅莉</v>
          </cell>
          <cell r="C42" t="str">
            <v>KYAW LINN HTET HTET</v>
          </cell>
          <cell r="D42" t="str">
            <v>KYAW</v>
          </cell>
          <cell r="E42" t="str">
            <v>LINN HTET HTET</v>
          </cell>
          <cell r="F42" t="str">
            <v>缅甸</v>
          </cell>
          <cell r="G42" t="str">
            <v>Myanmar</v>
          </cell>
          <cell r="H42" t="str">
            <v>女性</v>
          </cell>
          <cell r="I42" t="str">
            <v>佛教</v>
          </cell>
          <cell r="J42" t="str">
            <v>缅甸语</v>
          </cell>
          <cell r="K42" t="str">
            <v>1991-04-24</v>
          </cell>
          <cell r="L42" t="str">
            <v>Apr 24th, 1991</v>
          </cell>
          <cell r="M42" t="str">
            <v>1991</v>
          </cell>
          <cell r="N42" t="str">
            <v>04</v>
          </cell>
          <cell r="O42" t="str">
            <v>24</v>
          </cell>
          <cell r="P42" t="str">
            <v>亚洲</v>
          </cell>
          <cell r="Q42" t="str">
            <v>19568751034</v>
          </cell>
          <cell r="R42" t="str">
            <v>02261</v>
          </cell>
          <cell r="S42" t="str">
            <v>MF179355</v>
          </cell>
          <cell r="T42" t="str">
            <v>MD604893</v>
          </cell>
          <cell r="U42" t="str">
            <v>居留许可</v>
          </cell>
          <cell r="V42" t="str">
            <v>220700009</v>
          </cell>
          <cell r="W42" t="str">
            <v>19007138</v>
          </cell>
          <cell r="Y42" t="str">
            <v>2022SLJ011958</v>
          </cell>
          <cell r="Z42" t="str">
            <v>博士研究生</v>
          </cell>
          <cell r="AA42" t="str">
            <v>英文</v>
          </cell>
          <cell r="AF42" t="str">
            <v>2220509</v>
          </cell>
          <cell r="AH42" t="str">
            <v>生态环境工程</v>
          </cell>
          <cell r="AI42" t="str">
            <v>北京林业大学</v>
          </cell>
          <cell r="AJ42" t="str">
            <v>Beijing Forestry University</v>
          </cell>
          <cell r="AK42" t="str">
            <v>环境科学与工程学院</v>
          </cell>
        </row>
        <row r="43">
          <cell r="B43" t="str">
            <v>科杉</v>
          </cell>
          <cell r="C43" t="str">
            <v>MAHABIR KESHAN KEN</v>
          </cell>
          <cell r="D43" t="str">
            <v>MAHABIR</v>
          </cell>
          <cell r="E43" t="str">
            <v>KESHAN</v>
          </cell>
          <cell r="F43" t="str">
            <v>特立尼达和多巴哥</v>
          </cell>
          <cell r="G43" t="str">
            <v>Trinidad and Tobago</v>
          </cell>
          <cell r="H43" t="str">
            <v>男性</v>
          </cell>
          <cell r="I43" t="str">
            <v>印度教</v>
          </cell>
          <cell r="K43" t="str">
            <v>1991-08-09</v>
          </cell>
          <cell r="L43" t="str">
            <v>Aug 9th, 1991</v>
          </cell>
          <cell r="M43" t="str">
            <v>1991</v>
          </cell>
          <cell r="N43" t="str">
            <v>08</v>
          </cell>
          <cell r="O43" t="str">
            <v>09</v>
          </cell>
          <cell r="P43" t="str">
            <v>北美洲</v>
          </cell>
          <cell r="Q43" t="str">
            <v>19568729490</v>
          </cell>
          <cell r="R43" t="str">
            <v>000</v>
          </cell>
          <cell r="S43" t="str">
            <v>TB547538</v>
          </cell>
          <cell r="U43" t="str">
            <v>无</v>
          </cell>
          <cell r="V43" t="str">
            <v>220500013</v>
          </cell>
          <cell r="W43" t="str">
            <v>19007139</v>
          </cell>
          <cell r="Y43" t="str">
            <v>2022SLJ011844</v>
          </cell>
          <cell r="Z43" t="str">
            <v>博士研究生</v>
          </cell>
          <cell r="AA43" t="str">
            <v>英文</v>
          </cell>
          <cell r="AF43" t="str">
            <v>2220517</v>
          </cell>
          <cell r="AH43" t="str">
            <v>自然保护区学</v>
          </cell>
          <cell r="AI43" t="str">
            <v>北京林业大学</v>
          </cell>
          <cell r="AJ43" t="str">
            <v>Beijing Forestry University</v>
          </cell>
          <cell r="AK43" t="str">
            <v>生态与自然保护学院</v>
          </cell>
        </row>
        <row r="44">
          <cell r="B44" t="str">
            <v>哈吉</v>
          </cell>
          <cell r="C44" t="str">
            <v>KHAN HAKIM ULLAH</v>
          </cell>
          <cell r="D44" t="str">
            <v>KHAN</v>
          </cell>
          <cell r="E44" t="str">
            <v>HAKIM ULLAH</v>
          </cell>
          <cell r="F44" t="str">
            <v>巴基斯坦</v>
          </cell>
          <cell r="G44" t="str">
            <v>Pakistan</v>
          </cell>
          <cell r="H44" t="str">
            <v>男性</v>
          </cell>
          <cell r="I44" t="str">
            <v>伊斯兰教</v>
          </cell>
          <cell r="J44" t="str">
            <v>普什图语</v>
          </cell>
          <cell r="K44" t="str">
            <v>1994-04-01</v>
          </cell>
          <cell r="L44" t="str">
            <v>Apr 1st, 1994</v>
          </cell>
          <cell r="M44" t="str">
            <v>1994</v>
          </cell>
          <cell r="N44" t="str">
            <v>04</v>
          </cell>
          <cell r="O44" t="str">
            <v>01</v>
          </cell>
          <cell r="P44" t="str">
            <v>亚洲</v>
          </cell>
          <cell r="Q44" t="str">
            <v>15110223563</v>
          </cell>
          <cell r="S44" t="str">
            <v>PR4125042</v>
          </cell>
          <cell r="T44" t="str">
            <v>PR4125041</v>
          </cell>
          <cell r="U44" t="str">
            <v>无</v>
          </cell>
          <cell r="V44" t="str">
            <v>220300038</v>
          </cell>
          <cell r="W44" t="str">
            <v>19007128</v>
          </cell>
          <cell r="Y44" t="str">
            <v>2022SLJ010820</v>
          </cell>
          <cell r="Z44" t="str">
            <v>博士研究生</v>
          </cell>
          <cell r="AA44" t="str">
            <v>英文</v>
          </cell>
          <cell r="AF44" t="str">
            <v>2220531</v>
          </cell>
          <cell r="AH44" t="str">
            <v>水土保持与荒漠化防治</v>
          </cell>
          <cell r="AI44" t="str">
            <v>北京林业大学</v>
          </cell>
          <cell r="AJ44" t="str">
            <v>Beijing Forestry University</v>
          </cell>
          <cell r="AK44" t="str">
            <v>水土保持学院</v>
          </cell>
        </row>
        <row r="45">
          <cell r="B45" t="str">
            <v>佛兰克</v>
          </cell>
          <cell r="C45" t="str">
            <v>ZAKAHELY FRECKO ALDO</v>
          </cell>
          <cell r="D45" t="str">
            <v>ZAKAHELY</v>
          </cell>
          <cell r="E45" t="str">
            <v>FRECKO ALDO</v>
          </cell>
          <cell r="F45" t="str">
            <v>马达加斯加</v>
          </cell>
          <cell r="G45" t="str">
            <v>Madagascar</v>
          </cell>
          <cell r="H45" t="str">
            <v>男性</v>
          </cell>
          <cell r="I45" t="str">
            <v>天主教</v>
          </cell>
          <cell r="J45" t="str">
            <v>法语</v>
          </cell>
          <cell r="K45" t="str">
            <v>1988-07-22</v>
          </cell>
          <cell r="L45" t="str">
            <v>Jul 22nd, 1988</v>
          </cell>
          <cell r="M45" t="str">
            <v>1988</v>
          </cell>
          <cell r="N45" t="str">
            <v>07</v>
          </cell>
          <cell r="O45" t="str">
            <v>22</v>
          </cell>
          <cell r="P45" t="str">
            <v>非洲</v>
          </cell>
          <cell r="Q45" t="str">
            <v>15010207762</v>
          </cell>
          <cell r="S45" t="str">
            <v>A19X45805</v>
          </cell>
          <cell r="U45" t="str">
            <v>无</v>
          </cell>
          <cell r="V45" t="str">
            <v>220400091</v>
          </cell>
          <cell r="W45" t="str">
            <v>19029147</v>
          </cell>
          <cell r="Y45" t="str">
            <v>2022DFJ001993</v>
          </cell>
          <cell r="Z45" t="str">
            <v>博士研究生</v>
          </cell>
          <cell r="AA45" t="str">
            <v>英文</v>
          </cell>
          <cell r="AF45" t="str">
            <v>2220515</v>
          </cell>
          <cell r="AH45" t="str">
            <v>生态环境工程</v>
          </cell>
          <cell r="AI45" t="str">
            <v>北京林业大学</v>
          </cell>
          <cell r="AJ45" t="str">
            <v>Beijing Forestry University</v>
          </cell>
          <cell r="AK45" t="str">
            <v>环境科学与工程学院</v>
          </cell>
        </row>
        <row r="46">
          <cell r="B46" t="str">
            <v>莫哈</v>
          </cell>
          <cell r="C46" t="str">
            <v>MOHAMMED ISHAG ARBAB ADAM</v>
          </cell>
          <cell r="D46" t="str">
            <v>MOHAMMED</v>
          </cell>
          <cell r="E46" t="str">
            <v>ISHAG ARBAB ADAM</v>
          </cell>
          <cell r="F46" t="str">
            <v>苏丹</v>
          </cell>
          <cell r="G46" t="str">
            <v>Sudan</v>
          </cell>
          <cell r="H46" t="str">
            <v>男性</v>
          </cell>
          <cell r="I46" t="str">
            <v>伊斯兰教</v>
          </cell>
          <cell r="J46" t="str">
            <v>阿拉伯语</v>
          </cell>
          <cell r="K46" t="str">
            <v>1985-06-04</v>
          </cell>
          <cell r="L46" t="str">
            <v>Jun 4th, 1985</v>
          </cell>
          <cell r="M46" t="str">
            <v>1985</v>
          </cell>
          <cell r="N46" t="str">
            <v>06</v>
          </cell>
          <cell r="O46" t="str">
            <v>04</v>
          </cell>
          <cell r="P46" t="str">
            <v>非洲</v>
          </cell>
          <cell r="R46" t="str">
            <v>11111</v>
          </cell>
          <cell r="S46" t="str">
            <v>P10493966</v>
          </cell>
          <cell r="T46" t="str">
            <v>P04952673</v>
          </cell>
          <cell r="U46" t="str">
            <v>居留许可</v>
          </cell>
          <cell r="V46" t="str">
            <v>220400096</v>
          </cell>
          <cell r="W46" t="str">
            <v>19029145</v>
          </cell>
          <cell r="Y46" t="str">
            <v>2022DFJ001465</v>
          </cell>
          <cell r="Z46" t="str">
            <v>博士研究生</v>
          </cell>
          <cell r="AA46" t="str">
            <v>英文</v>
          </cell>
          <cell r="AF46" t="str">
            <v>2220513</v>
          </cell>
          <cell r="AH46" t="str">
            <v>林学</v>
          </cell>
          <cell r="AI46" t="str">
            <v>北京林业大学</v>
          </cell>
          <cell r="AJ46" t="str">
            <v>Beijing Forestry University</v>
          </cell>
          <cell r="AK46" t="str">
            <v>林学院</v>
          </cell>
        </row>
        <row r="47">
          <cell r="B47" t="str">
            <v>欧麦尔</v>
          </cell>
          <cell r="C47" t="str">
            <v>UMER MOHAMMAD</v>
          </cell>
          <cell r="D47" t="str">
            <v>UMER</v>
          </cell>
          <cell r="E47" t="str">
            <v>MOHAMMAD</v>
          </cell>
          <cell r="F47" t="str">
            <v>巴基斯坦</v>
          </cell>
          <cell r="G47" t="str">
            <v>Pakistan</v>
          </cell>
          <cell r="H47" t="str">
            <v>男性</v>
          </cell>
          <cell r="I47" t="str">
            <v>伊斯兰教</v>
          </cell>
          <cell r="J47" t="str">
            <v>乌尔都语</v>
          </cell>
          <cell r="K47" t="str">
            <v>2000-12-09</v>
          </cell>
          <cell r="L47" t="str">
            <v>Dec 9th, 2000</v>
          </cell>
          <cell r="M47" t="str">
            <v>2000</v>
          </cell>
          <cell r="N47" t="str">
            <v>12</v>
          </cell>
          <cell r="O47" t="str">
            <v>09</v>
          </cell>
          <cell r="P47" t="str">
            <v>亚洲</v>
          </cell>
          <cell r="Q47" t="str">
            <v>18813185302</v>
          </cell>
          <cell r="R47" t="str">
            <v>59220</v>
          </cell>
          <cell r="S47" t="str">
            <v>DD2222671</v>
          </cell>
          <cell r="U47" t="str">
            <v>X1长期</v>
          </cell>
          <cell r="V47" t="str">
            <v>230321944</v>
          </cell>
          <cell r="W47" t="str">
            <v>22035298</v>
          </cell>
          <cell r="Z47" t="str">
            <v>硕士研究生</v>
          </cell>
          <cell r="AA47" t="str">
            <v>英文</v>
          </cell>
          <cell r="AB47" t="str">
            <v>我要申请奖学金-北京市政府奖学金申请</v>
          </cell>
          <cell r="AF47" t="str">
            <v>7232014</v>
          </cell>
          <cell r="AH47" t="str">
            <v>风景园林（专业学位）</v>
          </cell>
          <cell r="AI47" t="str">
            <v>北京林业大学</v>
          </cell>
          <cell r="AJ47" t="str">
            <v>Beijing Forestry University</v>
          </cell>
          <cell r="AK47" t="str">
            <v>园林学院</v>
          </cell>
        </row>
        <row r="48">
          <cell r="B48" t="str">
            <v>露</v>
          </cell>
          <cell r="C48" t="str">
            <v>SANDOVAL PULGARIN LUISA MARIA</v>
          </cell>
          <cell r="D48" t="str">
            <v>SANDOVAL PULGARIN</v>
          </cell>
          <cell r="E48" t="str">
            <v>LUISA MARIA</v>
          </cell>
          <cell r="F48" t="str">
            <v>哥伦比亚</v>
          </cell>
          <cell r="G48" t="str">
            <v>Colombia</v>
          </cell>
          <cell r="H48" t="str">
            <v>女性</v>
          </cell>
          <cell r="I48" t="str">
            <v>天主教</v>
          </cell>
          <cell r="J48" t="str">
            <v>西班牙语</v>
          </cell>
          <cell r="K48" t="str">
            <v>1993-07-26</v>
          </cell>
          <cell r="L48" t="str">
            <v>Jul 26th, 1993</v>
          </cell>
          <cell r="M48" t="str">
            <v>1993</v>
          </cell>
          <cell r="N48" t="str">
            <v>07</v>
          </cell>
          <cell r="O48" t="str">
            <v>26</v>
          </cell>
          <cell r="P48" t="str">
            <v>南美洲</v>
          </cell>
          <cell r="Q48" t="str">
            <v>18600660257</v>
          </cell>
          <cell r="S48" t="str">
            <v>AX940229</v>
          </cell>
          <cell r="U48" t="str">
            <v>居留许可</v>
          </cell>
          <cell r="V48" t="str">
            <v>220300025</v>
          </cell>
          <cell r="W48" t="str">
            <v>19029141</v>
          </cell>
          <cell r="Y48" t="str">
            <v>2022GBJ000127</v>
          </cell>
          <cell r="Z48" t="str">
            <v>硕士研究生</v>
          </cell>
          <cell r="AA48" t="str">
            <v>中文</v>
          </cell>
          <cell r="AF48" t="str">
            <v>3231024</v>
          </cell>
          <cell r="AH48" t="str">
            <v>植物学</v>
          </cell>
          <cell r="AI48" t="str">
            <v>北京林业大学</v>
          </cell>
          <cell r="AJ48" t="str">
            <v>Beijing Forestry University</v>
          </cell>
          <cell r="AK48" t="str">
            <v>生物科学与技术学院</v>
          </cell>
        </row>
        <row r="49">
          <cell r="B49" t="str">
            <v>扎赫拉</v>
          </cell>
          <cell r="C49" t="str">
            <v>TASLEEM ZAHRA</v>
          </cell>
          <cell r="D49" t="str">
            <v>ZAHRA</v>
          </cell>
          <cell r="E49" t="str">
            <v>TASLEEM ZAHRA</v>
          </cell>
          <cell r="F49" t="str">
            <v>巴基斯坦</v>
          </cell>
          <cell r="G49" t="str">
            <v>Pakistan</v>
          </cell>
          <cell r="H49" t="str">
            <v>女性</v>
          </cell>
          <cell r="I49" t="str">
            <v>伊斯兰教</v>
          </cell>
          <cell r="J49" t="str">
            <v>乌尔都语</v>
          </cell>
          <cell r="K49" t="str">
            <v>2001-03-31</v>
          </cell>
          <cell r="L49" t="str">
            <v>Mar 31st, 2001</v>
          </cell>
          <cell r="M49" t="str">
            <v>2001</v>
          </cell>
          <cell r="N49" t="str">
            <v>03</v>
          </cell>
          <cell r="O49" t="str">
            <v>31</v>
          </cell>
          <cell r="P49" t="str">
            <v>亚洲</v>
          </cell>
          <cell r="Q49" t="str">
            <v>18810229877</v>
          </cell>
          <cell r="R49" t="str">
            <v>15100</v>
          </cell>
          <cell r="S49" t="str">
            <v>PX5123531</v>
          </cell>
          <cell r="U49" t="str">
            <v>居留许可</v>
          </cell>
          <cell r="V49" t="str">
            <v>230351824</v>
          </cell>
          <cell r="W49" t="str">
            <v>23027810</v>
          </cell>
          <cell r="Y49" t="str">
            <v>2023GSP007769</v>
          </cell>
          <cell r="Z49" t="str">
            <v>硕士研究生</v>
          </cell>
          <cell r="AA49" t="str">
            <v>英文</v>
          </cell>
          <cell r="AB49" t="str">
            <v>我要申请奖学金-中国政府奖学金B类高水平研究生项目申请</v>
          </cell>
          <cell r="AF49" t="str">
            <v>7232012</v>
          </cell>
          <cell r="AH49" t="str">
            <v>林业（专业学位）</v>
          </cell>
          <cell r="AI49" t="str">
            <v>北京林业大学</v>
          </cell>
          <cell r="AJ49" t="str">
            <v>Beijing Forestry University</v>
          </cell>
          <cell r="AK49" t="str">
            <v>林学院</v>
          </cell>
        </row>
        <row r="50">
          <cell r="B50" t="str">
            <v>伊巴尔</v>
          </cell>
          <cell r="C50" t="str">
            <v>IQBAL SIKANDAR</v>
          </cell>
          <cell r="D50" t="str">
            <v>IQBAL</v>
          </cell>
          <cell r="E50" t="str">
            <v>SIKANDAR</v>
          </cell>
          <cell r="F50" t="str">
            <v>巴基斯坦</v>
          </cell>
          <cell r="G50" t="str">
            <v>Pakistan</v>
          </cell>
          <cell r="H50" t="str">
            <v>男性</v>
          </cell>
          <cell r="I50" t="str">
            <v>伊斯兰教</v>
          </cell>
          <cell r="J50" t="str">
            <v>乌尔都语</v>
          </cell>
          <cell r="K50" t="str">
            <v>2001-07-22</v>
          </cell>
          <cell r="L50" t="str">
            <v>Jul 22nd, 2001</v>
          </cell>
          <cell r="M50" t="str">
            <v>2001</v>
          </cell>
          <cell r="N50" t="str">
            <v>07</v>
          </cell>
          <cell r="O50" t="str">
            <v>22</v>
          </cell>
          <cell r="P50" t="str">
            <v>亚洲</v>
          </cell>
          <cell r="Q50" t="str">
            <v>18813185390</v>
          </cell>
          <cell r="R50" t="str">
            <v>32200</v>
          </cell>
          <cell r="S50" t="str">
            <v>XA1331502</v>
          </cell>
          <cell r="T50" t="str">
            <v>XA1331501</v>
          </cell>
          <cell r="U50" t="str">
            <v>X1长期</v>
          </cell>
          <cell r="V50" t="str">
            <v>230441908</v>
          </cell>
          <cell r="W50" t="str">
            <v>22035288</v>
          </cell>
          <cell r="Z50" t="str">
            <v>硕士研究生</v>
          </cell>
          <cell r="AA50" t="str">
            <v>英文</v>
          </cell>
          <cell r="AB50" t="str">
            <v>我要申请奖学金-中国政府奖学金B类高水平研究生项目申请</v>
          </cell>
          <cell r="AF50" t="str">
            <v>7232013</v>
          </cell>
          <cell r="AH50" t="str">
            <v>风景园林（专业学位）</v>
          </cell>
          <cell r="AI50" t="str">
            <v>北京林业大学</v>
          </cell>
          <cell r="AJ50" t="str">
            <v>Beijing Forestry University</v>
          </cell>
          <cell r="AK50" t="str">
            <v>园林学院</v>
          </cell>
        </row>
        <row r="51">
          <cell r="B51" t="str">
            <v>阿格里</v>
          </cell>
          <cell r="C51" t="str">
            <v>AKANBONG MAVIS AWONPOK AGRIBA</v>
          </cell>
          <cell r="D51" t="str">
            <v>AKANBONG</v>
          </cell>
          <cell r="E51" t="str">
            <v>MAVIS AWONPOK AGRIBA</v>
          </cell>
          <cell r="F51" t="str">
            <v>加纳</v>
          </cell>
          <cell r="G51" t="str">
            <v>Ghana</v>
          </cell>
          <cell r="H51" t="str">
            <v>女性</v>
          </cell>
          <cell r="I51" t="str">
            <v>天主教</v>
          </cell>
          <cell r="J51" t="str">
            <v>英语</v>
          </cell>
          <cell r="K51" t="str">
            <v>1998-09-17</v>
          </cell>
          <cell r="L51" t="str">
            <v>Sep 17th, 1998</v>
          </cell>
          <cell r="M51" t="str">
            <v>1998</v>
          </cell>
          <cell r="N51" t="str">
            <v>09</v>
          </cell>
          <cell r="O51" t="str">
            <v>17</v>
          </cell>
          <cell r="P51" t="str">
            <v>非洲</v>
          </cell>
          <cell r="Q51" t="str">
            <v>18211120419</v>
          </cell>
          <cell r="R51" t="str">
            <v>065001</v>
          </cell>
          <cell r="S51" t="str">
            <v>G3481074</v>
          </cell>
          <cell r="U51" t="str">
            <v>居留许可</v>
          </cell>
          <cell r="V51" t="str">
            <v>230531750</v>
          </cell>
          <cell r="W51" t="str">
            <v>22035295</v>
          </cell>
          <cell r="Z51" t="str">
            <v>硕士研究生</v>
          </cell>
          <cell r="AA51" t="str">
            <v>英文</v>
          </cell>
          <cell r="AB51" t="str">
            <v>我要申请奖学金-中国政府奖学金B类高水平研究生项目申请</v>
          </cell>
          <cell r="AF51" t="str">
            <v>7232010</v>
          </cell>
          <cell r="AH51" t="str">
            <v>风景园林（专业学位）</v>
          </cell>
          <cell r="AI51" t="str">
            <v>北京林业大学</v>
          </cell>
          <cell r="AJ51" t="str">
            <v>Beijing Forestry University</v>
          </cell>
          <cell r="AK51" t="str">
            <v>园林学院</v>
          </cell>
        </row>
        <row r="52">
          <cell r="B52" t="str">
            <v>卡思斐</v>
          </cell>
          <cell r="C52" t="str">
            <v>ALI KASHIF</v>
          </cell>
          <cell r="D52" t="str">
            <v>ALI</v>
          </cell>
          <cell r="E52" t="str">
            <v>KASHIF</v>
          </cell>
          <cell r="F52" t="str">
            <v>巴基斯坦</v>
          </cell>
          <cell r="G52" t="str">
            <v>Pakistan</v>
          </cell>
          <cell r="H52" t="str">
            <v>男性</v>
          </cell>
          <cell r="I52" t="str">
            <v>伊斯兰教</v>
          </cell>
          <cell r="J52" t="str">
            <v>乌尔都语</v>
          </cell>
          <cell r="K52" t="str">
            <v>2000-06-04</v>
          </cell>
          <cell r="L52" t="str">
            <v>Jun 4th, 2000</v>
          </cell>
          <cell r="M52" t="str">
            <v>2000</v>
          </cell>
          <cell r="N52" t="str">
            <v>06</v>
          </cell>
          <cell r="O52" t="str">
            <v>04</v>
          </cell>
          <cell r="P52" t="str">
            <v>亚洲</v>
          </cell>
          <cell r="Q52" t="str">
            <v>18800193556</v>
          </cell>
          <cell r="R52" t="str">
            <v>56140</v>
          </cell>
          <cell r="S52" t="str">
            <v>WC1817382</v>
          </cell>
          <cell r="U52" t="str">
            <v>居留许可</v>
          </cell>
          <cell r="V52" t="str">
            <v>230910254</v>
          </cell>
          <cell r="W52" t="str">
            <v>23027828</v>
          </cell>
          <cell r="Y52" t="str">
            <v>2023SLJ013097</v>
          </cell>
          <cell r="Z52" t="str">
            <v>硕士研究生</v>
          </cell>
          <cell r="AA52" t="str">
            <v>英文</v>
          </cell>
          <cell r="AB52" t="str">
            <v>我要申请奖学金-中国政府奖学金B类高水平研究生项目申请</v>
          </cell>
          <cell r="AF52" t="str">
            <v>3231022</v>
          </cell>
          <cell r="AH52" t="str">
            <v>草学</v>
          </cell>
          <cell r="AI52" t="str">
            <v>北京林业大学</v>
          </cell>
          <cell r="AJ52" t="str">
            <v>Beijing Forestry University</v>
          </cell>
          <cell r="AK52" t="str">
            <v>草业与草原学院</v>
          </cell>
        </row>
        <row r="53">
          <cell r="B53" t="str">
            <v>乌萨玛</v>
          </cell>
          <cell r="C53" t="str">
            <v>USAMA HAFIZ MUHAMMAD</v>
          </cell>
          <cell r="D53" t="str">
            <v>USAMA</v>
          </cell>
          <cell r="E53" t="str">
            <v>HAFIZ MUHAMMAD</v>
          </cell>
          <cell r="F53" t="str">
            <v>巴基斯坦</v>
          </cell>
          <cell r="G53" t="str">
            <v>Pakistan</v>
          </cell>
          <cell r="H53" t="str">
            <v>男性</v>
          </cell>
          <cell r="I53" t="str">
            <v>伊斯兰教</v>
          </cell>
          <cell r="J53" t="str">
            <v>乌尔都语</v>
          </cell>
          <cell r="K53" t="str">
            <v>1999-09-15</v>
          </cell>
          <cell r="L53" t="str">
            <v>Sep 15th, 1999</v>
          </cell>
          <cell r="M53" t="str">
            <v>1999</v>
          </cell>
          <cell r="N53" t="str">
            <v>09</v>
          </cell>
          <cell r="O53" t="str">
            <v>15</v>
          </cell>
          <cell r="P53" t="str">
            <v>亚洲</v>
          </cell>
          <cell r="Q53" t="str">
            <v>18800193558</v>
          </cell>
          <cell r="R53" t="str">
            <v>29050</v>
          </cell>
          <cell r="S53" t="str">
            <v>CE2850772</v>
          </cell>
          <cell r="U53" t="str">
            <v>X1长期</v>
          </cell>
          <cell r="V53" t="str">
            <v>230910215</v>
          </cell>
          <cell r="W53" t="str">
            <v>23027804</v>
          </cell>
          <cell r="Y53" t="str">
            <v>2023GSP007768</v>
          </cell>
          <cell r="Z53" t="str">
            <v>硕士研究生</v>
          </cell>
          <cell r="AA53" t="str">
            <v>英文</v>
          </cell>
          <cell r="AB53" t="str">
            <v>我要申请奖学金-中国政府奖学金B类高水平研究生项目申请</v>
          </cell>
          <cell r="AF53" t="str">
            <v>7232007</v>
          </cell>
          <cell r="AH53" t="str">
            <v>林业（专业学位）</v>
          </cell>
          <cell r="AI53" t="str">
            <v>北京林业大学</v>
          </cell>
          <cell r="AJ53" t="str">
            <v>Beijing Forestry University</v>
          </cell>
          <cell r="AK53" t="str">
            <v>水土保持学院</v>
          </cell>
        </row>
        <row r="54">
          <cell r="B54" t="str">
            <v xml:space="preserve">葛沐  </v>
          </cell>
          <cell r="C54" t="str">
            <v>HUNI PATRICIA GAMUCHIRAI</v>
          </cell>
          <cell r="D54" t="str">
            <v>HUNI</v>
          </cell>
          <cell r="E54" t="str">
            <v>PATRICIA GAMUCHIRAI</v>
          </cell>
          <cell r="F54" t="str">
            <v>津巴布韦</v>
          </cell>
          <cell r="G54" t="str">
            <v>Zimbabwe</v>
          </cell>
          <cell r="H54" t="str">
            <v>女性</v>
          </cell>
          <cell r="I54" t="str">
            <v>基督教</v>
          </cell>
          <cell r="J54" t="str">
            <v>英语</v>
          </cell>
          <cell r="K54" t="str">
            <v>1999-05-13</v>
          </cell>
          <cell r="L54" t="str">
            <v>May 13th, 1999</v>
          </cell>
          <cell r="M54" t="str">
            <v>1999</v>
          </cell>
          <cell r="N54" t="str">
            <v>05</v>
          </cell>
          <cell r="O54" t="str">
            <v>13</v>
          </cell>
          <cell r="P54" t="str">
            <v>非洲</v>
          </cell>
          <cell r="Q54" t="str">
            <v>15579997155</v>
          </cell>
          <cell r="R54" t="str">
            <v>3410000</v>
          </cell>
          <cell r="S54" t="str">
            <v>FN617911</v>
          </cell>
          <cell r="U54" t="str">
            <v>居留许可</v>
          </cell>
          <cell r="V54" t="str">
            <v>230902208</v>
          </cell>
          <cell r="W54" t="str">
            <v>23027818</v>
          </cell>
          <cell r="Y54" t="str">
            <v>2023SLJ013091</v>
          </cell>
          <cell r="Z54" t="str">
            <v>硕士研究生</v>
          </cell>
          <cell r="AA54" t="str">
            <v>英文</v>
          </cell>
          <cell r="AB54" t="str">
            <v>我要申请奖学金-中国政府奖学金B类丝路项目申请</v>
          </cell>
          <cell r="AF54" t="str">
            <v>7232006</v>
          </cell>
          <cell r="AH54" t="str">
            <v>风景园林（专业学位）</v>
          </cell>
          <cell r="AI54" t="str">
            <v>北京林业大学</v>
          </cell>
          <cell r="AJ54" t="str">
            <v>Beijing Forestry University</v>
          </cell>
          <cell r="AK54" t="str">
            <v>园林学院</v>
          </cell>
        </row>
        <row r="55">
          <cell r="B55" t="str">
            <v>卡特菲</v>
          </cell>
          <cell r="C55" t="str">
            <v>KADAFI CHRISTIAN</v>
          </cell>
          <cell r="D55" t="str">
            <v>KADAFI</v>
          </cell>
          <cell r="E55" t="str">
            <v>CHRISTIAN</v>
          </cell>
          <cell r="F55" t="str">
            <v>卢旺达</v>
          </cell>
          <cell r="G55" t="str">
            <v>Rwanda</v>
          </cell>
          <cell r="H55" t="str">
            <v>男性</v>
          </cell>
          <cell r="I55" t="str">
            <v>基督教</v>
          </cell>
          <cell r="J55" t="str">
            <v>英语</v>
          </cell>
          <cell r="K55" t="str">
            <v>1998-01-14</v>
          </cell>
          <cell r="L55" t="str">
            <v>Jan 14th, 1998</v>
          </cell>
          <cell r="M55" t="str">
            <v>1998</v>
          </cell>
          <cell r="N55" t="str">
            <v>01</v>
          </cell>
          <cell r="O55" t="str">
            <v>14</v>
          </cell>
          <cell r="P55" t="str">
            <v>非洲</v>
          </cell>
          <cell r="Q55" t="str">
            <v>19857034826</v>
          </cell>
          <cell r="R55" t="str">
            <v>311300</v>
          </cell>
          <cell r="S55" t="str">
            <v>PC770648</v>
          </cell>
          <cell r="T55" t="str">
            <v>PC358175</v>
          </cell>
          <cell r="U55" t="str">
            <v>居留许可</v>
          </cell>
          <cell r="V55" t="str">
            <v>231032100</v>
          </cell>
          <cell r="W55" t="str">
            <v>23027798</v>
          </cell>
          <cell r="Y55" t="str">
            <v>2023GSP007760</v>
          </cell>
          <cell r="Z55" t="str">
            <v>硕士研究生</v>
          </cell>
          <cell r="AA55" t="str">
            <v>英文</v>
          </cell>
          <cell r="AB55" t="str">
            <v>我要申请奖学金-中国政府奖学金B类高水平研究生项目申请</v>
          </cell>
          <cell r="AF55" t="str">
            <v>7232005</v>
          </cell>
          <cell r="AH55" t="str">
            <v>林业（专业学位）</v>
          </cell>
          <cell r="AI55" t="str">
            <v>北京林业大学</v>
          </cell>
          <cell r="AJ55" t="str">
            <v>Beijing Forestry University</v>
          </cell>
          <cell r="AK55" t="str">
            <v>林学院</v>
          </cell>
        </row>
        <row r="56">
          <cell r="B56" t="str">
            <v>萨米</v>
          </cell>
          <cell r="C56" t="str">
            <v>KHAN  SAMIULLAH</v>
          </cell>
          <cell r="D56" t="str">
            <v>KHAN</v>
          </cell>
          <cell r="E56" t="str">
            <v>SAMIULLAH</v>
          </cell>
          <cell r="F56" t="str">
            <v>巴基斯坦</v>
          </cell>
          <cell r="G56" t="str">
            <v>Pakistan</v>
          </cell>
          <cell r="H56" t="str">
            <v>男性</v>
          </cell>
          <cell r="I56" t="str">
            <v>伊斯兰教</v>
          </cell>
          <cell r="J56" t="str">
            <v>乌尔都语</v>
          </cell>
          <cell r="K56" t="str">
            <v>1989-11-10</v>
          </cell>
          <cell r="L56" t="str">
            <v>Nov 10th, 1989</v>
          </cell>
          <cell r="M56" t="str">
            <v>1989</v>
          </cell>
          <cell r="N56" t="str">
            <v>11</v>
          </cell>
          <cell r="O56" t="str">
            <v>10</v>
          </cell>
          <cell r="P56" t="str">
            <v>亚洲</v>
          </cell>
          <cell r="Q56" t="str">
            <v>18800167461</v>
          </cell>
          <cell r="R56" t="str">
            <v>18600</v>
          </cell>
          <cell r="S56" t="str">
            <v>UD4135082</v>
          </cell>
          <cell r="U56" t="str">
            <v>居留许可</v>
          </cell>
          <cell r="V56" t="str">
            <v>230751350</v>
          </cell>
          <cell r="W56" t="str">
            <v>22035153</v>
          </cell>
          <cell r="Z56" t="str">
            <v>硕士研究生</v>
          </cell>
          <cell r="AA56" t="str">
            <v>英文</v>
          </cell>
          <cell r="AB56" t="str">
            <v>我要申请奖学金-中国政府奖学金B类丝路项目申请</v>
          </cell>
          <cell r="AF56" t="str">
            <v>7232011</v>
          </cell>
          <cell r="AH56" t="str">
            <v>风景园林（专业学位）</v>
          </cell>
          <cell r="AI56" t="str">
            <v>北京林业大学</v>
          </cell>
          <cell r="AJ56" t="str">
            <v>Beijing Forestry University</v>
          </cell>
          <cell r="AK56" t="str">
            <v>园林学院</v>
          </cell>
        </row>
        <row r="57">
          <cell r="B57" t="str">
            <v>卡罗</v>
          </cell>
          <cell r="C57" t="str">
            <v>MOHAMED KOIVA KALLON</v>
          </cell>
          <cell r="D57" t="str">
            <v>KALLON</v>
          </cell>
          <cell r="E57" t="str">
            <v>MOHAMED KOIVA</v>
          </cell>
          <cell r="F57" t="str">
            <v>塞拉利昂</v>
          </cell>
          <cell r="G57" t="str">
            <v>Sierra Leone</v>
          </cell>
          <cell r="H57" t="str">
            <v>男性</v>
          </cell>
          <cell r="I57" t="str">
            <v>基督教</v>
          </cell>
          <cell r="J57" t="str">
            <v>英语</v>
          </cell>
          <cell r="K57" t="str">
            <v>1999-01-27</v>
          </cell>
          <cell r="L57" t="str">
            <v>Jan 27th, 1999</v>
          </cell>
          <cell r="M57" t="str">
            <v>1999</v>
          </cell>
          <cell r="N57" t="str">
            <v>01</v>
          </cell>
          <cell r="O57" t="str">
            <v>27</v>
          </cell>
          <cell r="P57" t="str">
            <v>非洲</v>
          </cell>
          <cell r="Q57" t="str">
            <v>18800193638</v>
          </cell>
          <cell r="R57" t="str">
            <v>00000</v>
          </cell>
          <cell r="S57" t="str">
            <v>SLR022914</v>
          </cell>
          <cell r="T57" t="str">
            <v>ER141126</v>
          </cell>
          <cell r="U57" t="str">
            <v>居留许可</v>
          </cell>
          <cell r="V57" t="str">
            <v>231100001</v>
          </cell>
          <cell r="W57" t="str">
            <v>23027795</v>
          </cell>
          <cell r="Y57" t="str">
            <v>2023GSP007763</v>
          </cell>
          <cell r="Z57" t="str">
            <v>硕士研究生</v>
          </cell>
          <cell r="AA57" t="str">
            <v>英文</v>
          </cell>
          <cell r="AB57" t="str">
            <v>我要申请奖学金-中国政府奖学金B类高水平研究生项目申请</v>
          </cell>
          <cell r="AF57" t="str">
            <v>3231021</v>
          </cell>
          <cell r="AH57" t="str">
            <v>草学</v>
          </cell>
          <cell r="AI57" t="str">
            <v>北京林业大学</v>
          </cell>
          <cell r="AJ57" t="str">
            <v>Beijing Forestry University</v>
          </cell>
          <cell r="AK57" t="str">
            <v>草业与草原学院</v>
          </cell>
        </row>
        <row r="58">
          <cell r="B58" t="str">
            <v>艾斌</v>
          </cell>
          <cell r="C58" t="str">
            <v>ALBIN EDOU NGUEMA</v>
          </cell>
          <cell r="D58" t="str">
            <v>ALBIN</v>
          </cell>
          <cell r="E58" t="str">
            <v>EDOU NGUEMA</v>
          </cell>
          <cell r="F58" t="str">
            <v>加蓬</v>
          </cell>
          <cell r="G58" t="str">
            <v>Gabon</v>
          </cell>
          <cell r="H58" t="str">
            <v>男性</v>
          </cell>
          <cell r="I58" t="str">
            <v>基督教</v>
          </cell>
          <cell r="J58" t="str">
            <v>法语</v>
          </cell>
          <cell r="K58" t="str">
            <v>1994-03-26</v>
          </cell>
          <cell r="L58" t="str">
            <v>Mar 26th, 1994</v>
          </cell>
          <cell r="M58" t="str">
            <v>1994</v>
          </cell>
          <cell r="N58" t="str">
            <v>03</v>
          </cell>
          <cell r="O58" t="str">
            <v>26</v>
          </cell>
          <cell r="P58" t="str">
            <v>非洲</v>
          </cell>
          <cell r="Q58" t="str">
            <v>13732293544</v>
          </cell>
          <cell r="R58" t="str">
            <v>311300</v>
          </cell>
          <cell r="S58" t="str">
            <v>20GA35897</v>
          </cell>
          <cell r="U58" t="str">
            <v>居留许可</v>
          </cell>
          <cell r="V58" t="str">
            <v>231220001</v>
          </cell>
          <cell r="Z58" t="str">
            <v>硕士研究生</v>
          </cell>
          <cell r="AA58" t="str">
            <v>英文</v>
          </cell>
          <cell r="AB58" t="str">
            <v>我要申请奖学金-中国政府奖学金B类高水平研究生项目申请</v>
          </cell>
          <cell r="AF58" t="str">
            <v>7232004</v>
          </cell>
          <cell r="AH58" t="str">
            <v>林业（专业学位）</v>
          </cell>
          <cell r="AI58" t="str">
            <v>北京林业大学</v>
          </cell>
          <cell r="AJ58" t="str">
            <v>Beijing Forestry University</v>
          </cell>
          <cell r="AK58" t="str">
            <v>林学院</v>
          </cell>
        </row>
        <row r="59">
          <cell r="B59" t="str">
            <v>苏乐</v>
          </cell>
          <cell r="C59" t="str">
            <v>SULE-OTU HADI ATEIZA</v>
          </cell>
          <cell r="D59" t="str">
            <v>SULE-OTU</v>
          </cell>
          <cell r="E59" t="str">
            <v>HADI ATEIZA</v>
          </cell>
          <cell r="F59" t="str">
            <v>尼日利亚</v>
          </cell>
          <cell r="G59" t="str">
            <v>Nigeria</v>
          </cell>
          <cell r="H59" t="str">
            <v>男性</v>
          </cell>
          <cell r="I59" t="str">
            <v>伊斯兰教</v>
          </cell>
          <cell r="J59" t="str">
            <v>英语</v>
          </cell>
          <cell r="K59" t="str">
            <v>1995-05-04</v>
          </cell>
          <cell r="L59" t="str">
            <v>May 4th, 1995</v>
          </cell>
          <cell r="M59" t="str">
            <v>1995</v>
          </cell>
          <cell r="N59" t="str">
            <v>05</v>
          </cell>
          <cell r="O59" t="str">
            <v>04</v>
          </cell>
          <cell r="P59" t="str">
            <v>非洲</v>
          </cell>
          <cell r="Q59" t="str">
            <v>17810782957</v>
          </cell>
          <cell r="R59" t="str">
            <v>900103</v>
          </cell>
          <cell r="S59" t="str">
            <v>B01460868</v>
          </cell>
          <cell r="U59" t="str">
            <v>居留许可</v>
          </cell>
          <cell r="V59" t="str">
            <v>231320001</v>
          </cell>
          <cell r="W59" t="str">
            <v>23027784</v>
          </cell>
          <cell r="Y59" t="str">
            <v>2023GBJ000638</v>
          </cell>
          <cell r="Z59" t="str">
            <v>硕士研究生</v>
          </cell>
          <cell r="AA59" t="str">
            <v>英文</v>
          </cell>
          <cell r="AB59" t="str">
            <v>我要申请奖学金-中国政府奖学金A类（国别双边项目、AUN项目、中欧学生交流项目等）</v>
          </cell>
          <cell r="AF59" t="str">
            <v>3231020</v>
          </cell>
          <cell r="AH59" t="str">
            <v>水土保持与荒漠化防治</v>
          </cell>
          <cell r="AI59" t="str">
            <v>北京林业大学</v>
          </cell>
          <cell r="AJ59" t="str">
            <v>Beijing Forestry University</v>
          </cell>
          <cell r="AK59" t="str">
            <v>水土保持学院</v>
          </cell>
        </row>
        <row r="60">
          <cell r="B60" t="str">
            <v>沙克伊</v>
          </cell>
          <cell r="C60" t="str">
            <v>ALI SHAKIR</v>
          </cell>
          <cell r="D60" t="str">
            <v>ALI</v>
          </cell>
          <cell r="E60" t="str">
            <v>SHAKIR</v>
          </cell>
          <cell r="F60" t="str">
            <v>巴基斯坦</v>
          </cell>
          <cell r="G60" t="str">
            <v>Pakistan</v>
          </cell>
          <cell r="H60" t="str">
            <v>男性</v>
          </cell>
          <cell r="I60" t="str">
            <v>伊斯兰教</v>
          </cell>
          <cell r="J60" t="str">
            <v>乌尔都语</v>
          </cell>
          <cell r="K60" t="str">
            <v>1999-12-12</v>
          </cell>
          <cell r="L60" t="str">
            <v>Dec 12th, 1999</v>
          </cell>
          <cell r="M60" t="str">
            <v>1999</v>
          </cell>
          <cell r="N60" t="str">
            <v>12</v>
          </cell>
          <cell r="O60" t="str">
            <v>12</v>
          </cell>
          <cell r="P60" t="str">
            <v>亚洲</v>
          </cell>
          <cell r="Q60" t="str">
            <v>18810229733</v>
          </cell>
          <cell r="R60" t="str">
            <v>38000</v>
          </cell>
          <cell r="S60" t="str">
            <v>FX1830071</v>
          </cell>
          <cell r="U60" t="str">
            <v>居留许可</v>
          </cell>
          <cell r="V60" t="str">
            <v>231200003</v>
          </cell>
          <cell r="W60" t="str">
            <v>22035294</v>
          </cell>
          <cell r="Z60" t="str">
            <v>硕士研究生</v>
          </cell>
          <cell r="AA60" t="str">
            <v>英文</v>
          </cell>
          <cell r="AB60" t="str">
            <v>我要申请奖学金-感知北林申请</v>
          </cell>
          <cell r="AF60" t="str">
            <v>7232003</v>
          </cell>
          <cell r="AH60" t="str">
            <v>风景园林（专业学位）</v>
          </cell>
          <cell r="AI60" t="str">
            <v>北京林业大学</v>
          </cell>
          <cell r="AJ60" t="str">
            <v>Beijing Forestry University</v>
          </cell>
          <cell r="AK60" t="str">
            <v>园林学院</v>
          </cell>
        </row>
        <row r="61">
          <cell r="B61" t="str">
            <v>莫恩</v>
          </cell>
          <cell r="C61" t="str">
            <v>AL-MAGMAR MUAADH AHMED QASEM</v>
          </cell>
          <cell r="D61" t="str">
            <v>AL-MAGMAR</v>
          </cell>
          <cell r="E61" t="str">
            <v>MUAADH AHMED QASEM</v>
          </cell>
          <cell r="F61" t="str">
            <v>也门</v>
          </cell>
          <cell r="G61" t="str">
            <v>Yemen</v>
          </cell>
          <cell r="H61" t="str">
            <v>男性</v>
          </cell>
          <cell r="I61" t="str">
            <v>伊斯兰教</v>
          </cell>
          <cell r="J61" t="str">
            <v>阿拉伯语</v>
          </cell>
          <cell r="K61" t="str">
            <v>1997-10-07</v>
          </cell>
          <cell r="L61" t="str">
            <v>Oct 7th, 1997</v>
          </cell>
          <cell r="M61" t="str">
            <v>1997</v>
          </cell>
          <cell r="N61" t="str">
            <v>10</v>
          </cell>
          <cell r="O61" t="str">
            <v>07</v>
          </cell>
          <cell r="P61" t="str">
            <v>亚洲</v>
          </cell>
          <cell r="Q61" t="str">
            <v>18629294471</v>
          </cell>
          <cell r="R61" t="str">
            <v>710000</v>
          </cell>
          <cell r="S61" t="str">
            <v>09725452</v>
          </cell>
          <cell r="U61" t="str">
            <v>X1长期</v>
          </cell>
          <cell r="V61" t="str">
            <v>232220004</v>
          </cell>
          <cell r="W61" t="str">
            <v>22035290</v>
          </cell>
          <cell r="Z61" t="str">
            <v>硕士研究生</v>
          </cell>
          <cell r="AA61" t="str">
            <v>中文</v>
          </cell>
          <cell r="AB61" t="str">
            <v>我要申请奖学金-北京市政府奖学金申请</v>
          </cell>
          <cell r="AF61" t="str">
            <v>3231012</v>
          </cell>
          <cell r="AH61" t="str">
            <v>风景园林学（工）</v>
          </cell>
          <cell r="AI61" t="str">
            <v>北京林业大学</v>
          </cell>
          <cell r="AJ61" t="str">
            <v>Beijing Forestry University</v>
          </cell>
          <cell r="AK61" t="str">
            <v>园林学院</v>
          </cell>
        </row>
        <row r="62">
          <cell r="B62" t="str">
            <v>塔尼</v>
          </cell>
          <cell r="C62" t="str">
            <v>TANI KANKPIABE</v>
          </cell>
          <cell r="D62" t="str">
            <v>KANKPIABE</v>
          </cell>
          <cell r="E62" t="str">
            <v>TANI</v>
          </cell>
          <cell r="F62" t="str">
            <v>多哥</v>
          </cell>
          <cell r="G62" t="str">
            <v>Togo</v>
          </cell>
          <cell r="H62" t="str">
            <v>女性</v>
          </cell>
          <cell r="I62" t="str">
            <v>基督教</v>
          </cell>
          <cell r="K62" t="str">
            <v>1996-05-20</v>
          </cell>
          <cell r="L62" t="str">
            <v>May 20th, 1996</v>
          </cell>
          <cell r="M62" t="str">
            <v>1996</v>
          </cell>
          <cell r="N62" t="str">
            <v>05</v>
          </cell>
          <cell r="O62" t="str">
            <v>20</v>
          </cell>
          <cell r="P62" t="str">
            <v>非洲</v>
          </cell>
          <cell r="Q62" t="str">
            <v>18813185282</v>
          </cell>
          <cell r="S62" t="str">
            <v>EB702020</v>
          </cell>
          <cell r="U62" t="str">
            <v>居留许可</v>
          </cell>
          <cell r="V62" t="str">
            <v>232220007</v>
          </cell>
          <cell r="W62" t="str">
            <v>22035348（补202 原201缺护照号码）</v>
          </cell>
          <cell r="Y62" t="str">
            <v>2023DFJ005752</v>
          </cell>
          <cell r="Z62" t="str">
            <v>博士研究生</v>
          </cell>
          <cell r="AA62" t="str">
            <v>英文</v>
          </cell>
          <cell r="AB62" t="str">
            <v>我要申请奖学金-中国政府奖学金A类（国别双边项目、AUN项目、中欧学生交流项目等）</v>
          </cell>
          <cell r="AF62" t="str">
            <v>2230502</v>
          </cell>
          <cell r="AH62" t="str">
            <v>生态环境工程</v>
          </cell>
          <cell r="AI62" t="str">
            <v>北京林业大学</v>
          </cell>
          <cell r="AJ62" t="str">
            <v>Beijing Forestry University</v>
          </cell>
          <cell r="AK62" t="str">
            <v>环境科学与工程学院</v>
          </cell>
        </row>
        <row r="63">
          <cell r="B63" t="str">
            <v>尼威</v>
          </cell>
          <cell r="C63" t="str">
            <v>FENETO NIWAY TSIGE</v>
          </cell>
          <cell r="D63" t="str">
            <v>FENETO</v>
          </cell>
          <cell r="E63" t="str">
            <v>NIWAY TSIGE</v>
          </cell>
          <cell r="F63" t="str">
            <v>埃塞俄比亚</v>
          </cell>
          <cell r="G63" t="str">
            <v>Ethiopia</v>
          </cell>
          <cell r="H63" t="str">
            <v>男性</v>
          </cell>
          <cell r="I63" t="str">
            <v>基督教</v>
          </cell>
          <cell r="J63" t="str">
            <v>阿姆哈拉语</v>
          </cell>
          <cell r="K63" t="str">
            <v>1989-09-11</v>
          </cell>
          <cell r="L63" t="str">
            <v>Sep 11th, 1989</v>
          </cell>
          <cell r="M63" t="str">
            <v>1989</v>
          </cell>
          <cell r="N63" t="str">
            <v>09</v>
          </cell>
          <cell r="O63" t="str">
            <v>11</v>
          </cell>
          <cell r="P63" t="str">
            <v>非洲</v>
          </cell>
          <cell r="Q63" t="str">
            <v>15210219773</v>
          </cell>
          <cell r="R63" t="str">
            <v>100083</v>
          </cell>
          <cell r="S63" t="str">
            <v>EP7655372</v>
          </cell>
          <cell r="U63" t="str">
            <v>X1长期</v>
          </cell>
          <cell r="V63" t="str">
            <v>232460001</v>
          </cell>
          <cell r="W63" t="str">
            <v>23027816</v>
          </cell>
          <cell r="Y63" t="str">
            <v>2023SLJ013095</v>
          </cell>
          <cell r="Z63" t="str">
            <v>博士研究生</v>
          </cell>
          <cell r="AA63" t="str">
            <v>英文</v>
          </cell>
          <cell r="AB63" t="str">
            <v>博士项目-自费申请</v>
          </cell>
          <cell r="AF63" t="str">
            <v>2230501</v>
          </cell>
          <cell r="AH63" t="str">
            <v>农林经济管理</v>
          </cell>
          <cell r="AI63" t="str">
            <v>北京林业大学</v>
          </cell>
          <cell r="AJ63" t="str">
            <v>Beijing Forestry University</v>
          </cell>
          <cell r="AK63" t="str">
            <v>经济管理学院</v>
          </cell>
        </row>
        <row r="64">
          <cell r="B64" t="str">
            <v>魏妙芳</v>
          </cell>
          <cell r="C64" t="str">
            <v>NATHANIA BEATRICE</v>
          </cell>
          <cell r="D64" t="str">
            <v>NATHANIA</v>
          </cell>
          <cell r="E64" t="str">
            <v>BEATRICE</v>
          </cell>
          <cell r="F64" t="str">
            <v>印度尼西亚</v>
          </cell>
          <cell r="G64" t="str">
            <v>Indonesia</v>
          </cell>
          <cell r="H64" t="str">
            <v>女性</v>
          </cell>
          <cell r="I64" t="str">
            <v>佛教</v>
          </cell>
          <cell r="J64" t="str">
            <v>印度尼西亚语</v>
          </cell>
          <cell r="K64" t="str">
            <v>2004-11-01</v>
          </cell>
          <cell r="L64" t="str">
            <v>Nov 1st, 2004</v>
          </cell>
          <cell r="M64" t="str">
            <v>2004</v>
          </cell>
          <cell r="N64" t="str">
            <v>11</v>
          </cell>
          <cell r="O64" t="str">
            <v>01</v>
          </cell>
          <cell r="P64" t="str">
            <v>亚洲</v>
          </cell>
          <cell r="Q64" t="str">
            <v>15348789938</v>
          </cell>
          <cell r="R64" t="str">
            <v>78116</v>
          </cell>
          <cell r="S64" t="str">
            <v>E3001387</v>
          </cell>
          <cell r="T64" t="str">
            <v>C0631352</v>
          </cell>
          <cell r="U64" t="str">
            <v>居留许可</v>
          </cell>
          <cell r="V64" t="str">
            <v>233020001</v>
          </cell>
          <cell r="W64" t="str">
            <v>22035247</v>
          </cell>
          <cell r="Y64" t="str">
            <v>-</v>
          </cell>
          <cell r="Z64" t="str">
            <v>本科生</v>
          </cell>
          <cell r="AA64" t="str">
            <v>中文</v>
          </cell>
          <cell r="AB64" t="str">
            <v>本科项目-自费申请</v>
          </cell>
          <cell r="AF64" t="str">
            <v>231401131</v>
          </cell>
          <cell r="AH64" t="str">
            <v>环境设计</v>
          </cell>
          <cell r="AI64" t="str">
            <v>北京林业大学</v>
          </cell>
          <cell r="AJ64" t="str">
            <v>Beijing Forestry University</v>
          </cell>
          <cell r="AK64" t="str">
            <v>艺术设计学院</v>
          </cell>
        </row>
        <row r="65">
          <cell r="B65" t="str">
            <v>阿卡什萨哈尔</v>
          </cell>
          <cell r="C65" t="str">
            <v>SAHAR AKASH</v>
          </cell>
          <cell r="D65" t="str">
            <v>SAHAR</v>
          </cell>
          <cell r="E65" t="str">
            <v>AKASH</v>
          </cell>
          <cell r="F65" t="str">
            <v>巴基斯坦</v>
          </cell>
          <cell r="G65" t="str">
            <v>Pakistan</v>
          </cell>
          <cell r="H65" t="str">
            <v>女性</v>
          </cell>
          <cell r="I65" t="str">
            <v>伊斯兰教</v>
          </cell>
          <cell r="J65" t="str">
            <v>乌尔都语</v>
          </cell>
          <cell r="K65" t="str">
            <v>1997-03-18</v>
          </cell>
          <cell r="L65" t="str">
            <v>Mar 18th, 1997</v>
          </cell>
          <cell r="M65" t="str">
            <v>1997</v>
          </cell>
          <cell r="N65" t="str">
            <v>03</v>
          </cell>
          <cell r="O65" t="str">
            <v>18</v>
          </cell>
          <cell r="P65" t="str">
            <v>亚洲</v>
          </cell>
          <cell r="Q65" t="str">
            <v>18810230855</v>
          </cell>
          <cell r="R65" t="str">
            <v>63210</v>
          </cell>
          <cell r="S65" t="str">
            <v>NE5125682</v>
          </cell>
          <cell r="T65" t="str">
            <v>N/A</v>
          </cell>
          <cell r="U65" t="str">
            <v>居留许可</v>
          </cell>
          <cell r="V65" t="str">
            <v>231800002</v>
          </cell>
          <cell r="W65" t="str">
            <v>23027821</v>
          </cell>
          <cell r="Y65" t="str">
            <v>2023SLJ013090</v>
          </cell>
          <cell r="Z65" t="str">
            <v>博士研究生</v>
          </cell>
          <cell r="AA65" t="str">
            <v>英文</v>
          </cell>
          <cell r="AB65" t="str">
            <v>我要申请奖学金-中国政府奖学金B类丝路项目申请</v>
          </cell>
          <cell r="AF65" t="str">
            <v>2230504</v>
          </cell>
          <cell r="AH65" t="str">
            <v>林学</v>
          </cell>
          <cell r="AI65" t="str">
            <v>北京林业大学</v>
          </cell>
          <cell r="AJ65" t="str">
            <v>Beijing Forestry University</v>
          </cell>
          <cell r="AK65" t="str">
            <v>林学院</v>
          </cell>
        </row>
        <row r="66">
          <cell r="B66" t="str">
            <v>巴卡</v>
          </cell>
          <cell r="C66" t="str">
            <v>MOHAMED ALI BACAR</v>
          </cell>
          <cell r="D66" t="str">
            <v>MOHAMED</v>
          </cell>
          <cell r="E66" t="str">
            <v>ALI BACAR</v>
          </cell>
          <cell r="F66" t="str">
            <v>科摩罗</v>
          </cell>
          <cell r="G66" t="str">
            <v>Union of Comoros</v>
          </cell>
          <cell r="H66" t="str">
            <v>男性</v>
          </cell>
          <cell r="I66" t="str">
            <v>伊斯兰教</v>
          </cell>
          <cell r="J66" t="str">
            <v>法语</v>
          </cell>
          <cell r="K66" t="str">
            <v>1987-12-31</v>
          </cell>
          <cell r="L66" t="str">
            <v>Dec 31st, 1987</v>
          </cell>
          <cell r="M66" t="str">
            <v>1987</v>
          </cell>
          <cell r="N66" t="str">
            <v>12</v>
          </cell>
          <cell r="O66" t="str">
            <v>31</v>
          </cell>
          <cell r="P66" t="str">
            <v>非洲</v>
          </cell>
          <cell r="Q66" t="str">
            <v>18810152607</v>
          </cell>
          <cell r="R66" t="str">
            <v>572000</v>
          </cell>
          <cell r="S66" t="str">
            <v>NBE639370</v>
          </cell>
          <cell r="T66" t="str">
            <v>NBE440397</v>
          </cell>
          <cell r="U66" t="str">
            <v>居留许可</v>
          </cell>
          <cell r="V66" t="str">
            <v>232120009</v>
          </cell>
          <cell r="W66" t="str">
            <v>23027817</v>
          </cell>
          <cell r="Y66" t="str">
            <v>2023SLJ013093</v>
          </cell>
          <cell r="Z66" t="str">
            <v>博士研究生</v>
          </cell>
          <cell r="AA66" t="str">
            <v>英文</v>
          </cell>
          <cell r="AB66" t="str">
            <v>我要申请奖学金-中国政府奖学金B类丝路项目申请</v>
          </cell>
          <cell r="AF66" t="str">
            <v>2230503</v>
          </cell>
          <cell r="AH66" t="str">
            <v>水土保持与荒漠化防治</v>
          </cell>
          <cell r="AI66" t="str">
            <v>北京林业大学</v>
          </cell>
          <cell r="AJ66" t="str">
            <v>Beijing Forestry University</v>
          </cell>
          <cell r="AK66" t="str">
            <v>水土保持学院</v>
          </cell>
        </row>
        <row r="67">
          <cell r="B67" t="str">
            <v>沈南妹</v>
          </cell>
          <cell r="C67" t="str">
            <v>SRIANUNKAVANICH ONPAPICH</v>
          </cell>
          <cell r="D67" t="str">
            <v>SRIANUNKAVANICH</v>
          </cell>
          <cell r="E67" t="str">
            <v>ONPAPICH</v>
          </cell>
          <cell r="F67" t="str">
            <v>泰国</v>
          </cell>
          <cell r="G67" t="str">
            <v>Thailand</v>
          </cell>
          <cell r="H67" t="str">
            <v>女性</v>
          </cell>
          <cell r="I67" t="str">
            <v>佛教</v>
          </cell>
          <cell r="J67" t="str">
            <v>泰语</v>
          </cell>
          <cell r="K67" t="str">
            <v>2005-02-06</v>
          </cell>
          <cell r="L67" t="str">
            <v>Feb 6th, 2005</v>
          </cell>
          <cell r="M67" t="str">
            <v>2005</v>
          </cell>
          <cell r="N67" t="str">
            <v>02</v>
          </cell>
          <cell r="O67" t="str">
            <v>06</v>
          </cell>
          <cell r="P67" t="str">
            <v>亚洲</v>
          </cell>
          <cell r="Q67" t="str">
            <v>18810229722</v>
          </cell>
          <cell r="R67" t="str">
            <v>10120</v>
          </cell>
          <cell r="S67" t="str">
            <v>AD0011886</v>
          </cell>
          <cell r="U67" t="str">
            <v>无</v>
          </cell>
          <cell r="V67" t="str">
            <v>232220001</v>
          </cell>
          <cell r="W67" t="str">
            <v>22035249</v>
          </cell>
          <cell r="Z67" t="str">
            <v>本科生</v>
          </cell>
          <cell r="AA67" t="str">
            <v>中文</v>
          </cell>
          <cell r="AB67" t="str">
            <v>我要申请奖学金-北京市政府奖学金申请</v>
          </cell>
          <cell r="AF67" t="str">
            <v>231401231</v>
          </cell>
          <cell r="AH67" t="str">
            <v>数字媒体艺术</v>
          </cell>
          <cell r="AI67" t="str">
            <v>北京林业大学</v>
          </cell>
          <cell r="AJ67" t="str">
            <v>Beijing Forestry University</v>
          </cell>
          <cell r="AK67" t="str">
            <v>艺术设计学院</v>
          </cell>
        </row>
        <row r="68">
          <cell r="B68" t="str">
            <v>王海洋</v>
          </cell>
          <cell r="C68" t="str">
            <v>CHEENDON MR.CHALANTHON</v>
          </cell>
          <cell r="D68" t="str">
            <v>CHEENDON</v>
          </cell>
          <cell r="E68" t="str">
            <v>MR.CHALANTHON</v>
          </cell>
          <cell r="F68" t="str">
            <v>泰国</v>
          </cell>
          <cell r="G68" t="str">
            <v>Thailand</v>
          </cell>
          <cell r="H68" t="str">
            <v>男性</v>
          </cell>
          <cell r="I68" t="str">
            <v>佛教</v>
          </cell>
          <cell r="J68" t="str">
            <v>泰语</v>
          </cell>
          <cell r="K68" t="str">
            <v>2004-08-22</v>
          </cell>
          <cell r="L68" t="str">
            <v>Aug 22nd, 2004</v>
          </cell>
          <cell r="M68" t="str">
            <v>2004</v>
          </cell>
          <cell r="N68" t="str">
            <v>08</v>
          </cell>
          <cell r="O68" t="str">
            <v>22</v>
          </cell>
          <cell r="P68" t="str">
            <v>亚洲</v>
          </cell>
          <cell r="Q68" t="str">
            <v>18800193726</v>
          </cell>
          <cell r="R68" t="str">
            <v>30000</v>
          </cell>
          <cell r="S68" t="str">
            <v>AC4146694</v>
          </cell>
          <cell r="U68" t="str">
            <v>居留许可</v>
          </cell>
          <cell r="V68" t="str">
            <v>231640004</v>
          </cell>
          <cell r="W68" t="str">
            <v>22035263</v>
          </cell>
          <cell r="Z68" t="str">
            <v>本科生</v>
          </cell>
          <cell r="AA68" t="str">
            <v>中文</v>
          </cell>
          <cell r="AB68" t="str">
            <v>我要申请奖学金-北京市政府奖学金申请</v>
          </cell>
          <cell r="AF68" t="str">
            <v>230404131</v>
          </cell>
          <cell r="AH68" t="str">
            <v>国际经济与贸易</v>
          </cell>
          <cell r="AI68" t="str">
            <v>北京林业大学</v>
          </cell>
          <cell r="AJ68" t="str">
            <v>Beijing Forestry University</v>
          </cell>
          <cell r="AK68" t="str">
            <v>经济管理学院</v>
          </cell>
        </row>
        <row r="69">
          <cell r="B69" t="str">
            <v>阿斯特</v>
          </cell>
          <cell r="C69" t="str">
            <v>ABAA ONDO ASTER YOAN</v>
          </cell>
          <cell r="D69" t="str">
            <v>ABAA ONDO</v>
          </cell>
          <cell r="E69" t="str">
            <v>ASTER YOAN</v>
          </cell>
          <cell r="F69" t="str">
            <v>加蓬</v>
          </cell>
          <cell r="G69" t="str">
            <v>Gabon</v>
          </cell>
          <cell r="H69" t="str">
            <v>男性</v>
          </cell>
          <cell r="I69" t="str">
            <v>基督教</v>
          </cell>
          <cell r="J69" t="str">
            <v>法语</v>
          </cell>
          <cell r="K69" t="str">
            <v>1993-05-23</v>
          </cell>
          <cell r="L69" t="str">
            <v>May 23rd, 1993</v>
          </cell>
          <cell r="M69" t="str">
            <v>1993</v>
          </cell>
          <cell r="N69" t="str">
            <v>05</v>
          </cell>
          <cell r="O69" t="str">
            <v>23</v>
          </cell>
          <cell r="P69" t="str">
            <v>非洲</v>
          </cell>
          <cell r="Q69" t="str">
            <v>13161653312</v>
          </cell>
          <cell r="R69" t="str">
            <v>4891</v>
          </cell>
          <cell r="S69" t="str">
            <v>20GA29552</v>
          </cell>
          <cell r="U69" t="str">
            <v>居留许可</v>
          </cell>
          <cell r="V69" t="str">
            <v>231310002</v>
          </cell>
          <cell r="W69" t="str">
            <v>23027782</v>
          </cell>
          <cell r="Y69" t="str">
            <v>2023DFJ004151</v>
          </cell>
          <cell r="Z69" t="str">
            <v>博士研究生</v>
          </cell>
          <cell r="AA69" t="str">
            <v>中文</v>
          </cell>
          <cell r="AB69" t="str">
            <v>我要申请奖学金-中国政府奖学金A类（国别双边项目、AUN项目、中欧学生交流项目等）</v>
          </cell>
          <cell r="AF69" t="str">
            <v>2230506</v>
          </cell>
          <cell r="AH69" t="str">
            <v>农林经济管理</v>
          </cell>
          <cell r="AI69" t="str">
            <v>北京林业大学</v>
          </cell>
          <cell r="AJ69" t="str">
            <v>Beijing Forestry University</v>
          </cell>
          <cell r="AK69" t="str">
            <v>经济管理学院</v>
          </cell>
        </row>
        <row r="70">
          <cell r="B70" t="str">
            <v>露露</v>
          </cell>
          <cell r="C70" t="str">
            <v>LUU THI QUYNH</v>
          </cell>
          <cell r="D70" t="str">
            <v>LUU</v>
          </cell>
          <cell r="E70" t="str">
            <v>THI QUYNH</v>
          </cell>
          <cell r="F70" t="str">
            <v>越南</v>
          </cell>
          <cell r="G70" t="str">
            <v>Vietnam</v>
          </cell>
          <cell r="H70" t="str">
            <v>女性</v>
          </cell>
          <cell r="I70" t="str">
            <v>无宗教信仰</v>
          </cell>
          <cell r="J70" t="str">
            <v>越南语</v>
          </cell>
          <cell r="K70" t="str">
            <v>1990-09-15</v>
          </cell>
          <cell r="L70" t="str">
            <v>Sep 15th, 1990</v>
          </cell>
          <cell r="M70" t="str">
            <v>1990</v>
          </cell>
          <cell r="N70" t="str">
            <v>09</v>
          </cell>
          <cell r="O70" t="str">
            <v>15</v>
          </cell>
          <cell r="P70" t="str">
            <v>亚洲</v>
          </cell>
          <cell r="Q70" t="str">
            <v>18813195813</v>
          </cell>
          <cell r="R70" t="str">
            <v>100000</v>
          </cell>
          <cell r="S70" t="str">
            <v>C8589758</v>
          </cell>
          <cell r="U70" t="str">
            <v>居留许可</v>
          </cell>
          <cell r="V70" t="str">
            <v>230851912</v>
          </cell>
          <cell r="W70" t="str">
            <v>23027827</v>
          </cell>
          <cell r="Y70" t="str">
            <v>2023SLJ013098</v>
          </cell>
          <cell r="Z70" t="str">
            <v>博士研究生</v>
          </cell>
          <cell r="AA70" t="str">
            <v>中文</v>
          </cell>
          <cell r="AB70" t="str">
            <v>我要申请奖学金-中国政府奖学金B类高水平研究生项目申请</v>
          </cell>
          <cell r="AF70" t="str">
            <v>2230512</v>
          </cell>
          <cell r="AH70" t="str">
            <v>林木遗传育种</v>
          </cell>
          <cell r="AI70" t="str">
            <v>北京林业大学</v>
          </cell>
          <cell r="AJ70" t="str">
            <v>Beijing Forestry University</v>
          </cell>
          <cell r="AK70" t="str">
            <v>生物科学与技术学院</v>
          </cell>
        </row>
        <row r="71">
          <cell r="B71" t="str">
            <v>海格</v>
          </cell>
          <cell r="C71" t="str">
            <v>HAGUMUBUZIMA FULGENCE</v>
          </cell>
          <cell r="D71" t="str">
            <v>HAGUMUBUZIMA</v>
          </cell>
          <cell r="E71" t="str">
            <v>FULGENCE</v>
          </cell>
          <cell r="F71" t="str">
            <v>卢旺达</v>
          </cell>
          <cell r="G71" t="str">
            <v>Rwanda</v>
          </cell>
          <cell r="H71" t="str">
            <v>男性</v>
          </cell>
          <cell r="I71" t="str">
            <v>天主教</v>
          </cell>
          <cell r="J71" t="str">
            <v>卢旺达语</v>
          </cell>
          <cell r="K71" t="str">
            <v>1987-01-01</v>
          </cell>
          <cell r="L71" t="str">
            <v>Jan 1st, 1987</v>
          </cell>
          <cell r="M71" t="str">
            <v>1987</v>
          </cell>
          <cell r="N71" t="str">
            <v>01</v>
          </cell>
          <cell r="O71" t="str">
            <v>01</v>
          </cell>
          <cell r="P71" t="str">
            <v>非洲</v>
          </cell>
          <cell r="Q71" t="str">
            <v>18800193568</v>
          </cell>
          <cell r="R71" t="str">
            <v>POBOX330 HUYE</v>
          </cell>
          <cell r="S71" t="str">
            <v>PC710353</v>
          </cell>
          <cell r="T71" t="str">
            <v>PC267693</v>
          </cell>
          <cell r="U71" t="str">
            <v>居留许可</v>
          </cell>
          <cell r="V71" t="str">
            <v>231042308</v>
          </cell>
          <cell r="W71" t="str">
            <v>23027792</v>
          </cell>
          <cell r="Y71" t="str">
            <v>2023GSP007765</v>
          </cell>
          <cell r="Z71" t="str">
            <v>博士研究生</v>
          </cell>
          <cell r="AA71" t="str">
            <v>英文</v>
          </cell>
          <cell r="AB71" t="str">
            <v>我要申请奖学金-中国政府奖学金B类高水平研究生项目申请</v>
          </cell>
          <cell r="AF71" t="str">
            <v>2230509</v>
          </cell>
          <cell r="AH71" t="str">
            <v>林学</v>
          </cell>
          <cell r="AI71" t="str">
            <v>北京林业大学</v>
          </cell>
          <cell r="AJ71" t="str">
            <v>Beijing Forestry University</v>
          </cell>
          <cell r="AK71" t="str">
            <v>林学院</v>
          </cell>
        </row>
        <row r="72">
          <cell r="B72" t="str">
            <v>若清</v>
          </cell>
          <cell r="C72" t="str">
            <v>NGUYEN THI THUY DUONG</v>
          </cell>
          <cell r="D72" t="str">
            <v>NGUYEN</v>
          </cell>
          <cell r="E72" t="str">
            <v>THI THUY DUONG</v>
          </cell>
          <cell r="F72" t="str">
            <v>越南</v>
          </cell>
          <cell r="G72" t="str">
            <v>Vietnam</v>
          </cell>
          <cell r="H72" t="str">
            <v>女性</v>
          </cell>
          <cell r="I72" t="str">
            <v>无宗教信仰</v>
          </cell>
          <cell r="J72" t="str">
            <v>越南语</v>
          </cell>
          <cell r="K72" t="str">
            <v>1996-08-21</v>
          </cell>
          <cell r="L72" t="str">
            <v>Aug 21st, 1996</v>
          </cell>
          <cell r="M72" t="str">
            <v>1996</v>
          </cell>
          <cell r="N72" t="str">
            <v>08</v>
          </cell>
          <cell r="O72" t="str">
            <v>21</v>
          </cell>
          <cell r="P72" t="str">
            <v>亚洲</v>
          </cell>
          <cell r="Q72" t="str">
            <v>18800193559</v>
          </cell>
          <cell r="R72" t="str">
            <v>445410</v>
          </cell>
          <cell r="S72" t="str">
            <v>Q00428155</v>
          </cell>
          <cell r="T72" t="str">
            <v>C5396641</v>
          </cell>
          <cell r="U72" t="str">
            <v>X1长期</v>
          </cell>
          <cell r="V72" t="str">
            <v>231160001</v>
          </cell>
          <cell r="W72" t="str">
            <v>23027796</v>
          </cell>
          <cell r="Y72" t="str">
            <v>2023GSP007755</v>
          </cell>
          <cell r="Z72" t="str">
            <v>博士研究生</v>
          </cell>
          <cell r="AA72" t="str">
            <v>英文</v>
          </cell>
          <cell r="AB72" t="str">
            <v>我要申请奖学金-中国政府奖学金B类高水平研究生项目申请</v>
          </cell>
          <cell r="AF72" t="str">
            <v>2230507</v>
          </cell>
          <cell r="AH72" t="str">
            <v>农林经济管理</v>
          </cell>
          <cell r="AI72" t="str">
            <v>北京林业大学</v>
          </cell>
          <cell r="AJ72" t="str">
            <v>Beijing Forestry University</v>
          </cell>
          <cell r="AK72" t="str">
            <v>经济管理学院</v>
          </cell>
        </row>
        <row r="73">
          <cell r="B73" t="str">
            <v>李熙雯</v>
          </cell>
          <cell r="C73" t="str">
            <v>SRISODA CHOMPUNUT</v>
          </cell>
          <cell r="D73" t="str">
            <v>SRISODA</v>
          </cell>
          <cell r="E73" t="str">
            <v>CHOMPUNUT</v>
          </cell>
          <cell r="F73" t="str">
            <v>泰国</v>
          </cell>
          <cell r="G73" t="str">
            <v>Thailand</v>
          </cell>
          <cell r="H73" t="str">
            <v>女性</v>
          </cell>
          <cell r="I73" t="str">
            <v>佛教</v>
          </cell>
          <cell r="J73" t="str">
            <v>泰语</v>
          </cell>
          <cell r="K73" t="str">
            <v>2004-07-23</v>
          </cell>
          <cell r="L73" t="str">
            <v>Jul 23rd, 2004</v>
          </cell>
          <cell r="M73" t="str">
            <v>2004</v>
          </cell>
          <cell r="N73" t="str">
            <v>07</v>
          </cell>
          <cell r="O73" t="str">
            <v>23</v>
          </cell>
          <cell r="P73" t="str">
            <v>亚洲</v>
          </cell>
          <cell r="Q73" t="str">
            <v>18810230277</v>
          </cell>
          <cell r="R73" t="str">
            <v>74110</v>
          </cell>
          <cell r="S73" t="str">
            <v>AD0617495</v>
          </cell>
          <cell r="U73" t="str">
            <v>居留许可</v>
          </cell>
          <cell r="V73" t="str">
            <v>231041740</v>
          </cell>
          <cell r="W73" t="str">
            <v>22035276</v>
          </cell>
          <cell r="Z73" t="str">
            <v>本科生</v>
          </cell>
          <cell r="AA73" t="str">
            <v>中文</v>
          </cell>
          <cell r="AB73" t="str">
            <v>我要申请奖学金-北京市政府奖学金申请</v>
          </cell>
          <cell r="AF73" t="str">
            <v>231401331</v>
          </cell>
          <cell r="AH73" t="str">
            <v>数字媒体艺术</v>
          </cell>
          <cell r="AI73" t="str">
            <v>北京林业大学</v>
          </cell>
          <cell r="AJ73" t="str">
            <v>Beijing Forestry University</v>
          </cell>
          <cell r="AK73" t="str">
            <v>艺术设计学院</v>
          </cell>
        </row>
        <row r="74">
          <cell r="B74" t="str">
            <v>那姆</v>
          </cell>
          <cell r="C74" t="str">
            <v>NAUMAN MUHAMMAD</v>
          </cell>
          <cell r="D74" t="str">
            <v>NAUMAN</v>
          </cell>
          <cell r="E74" t="str">
            <v>MUHAMMAD</v>
          </cell>
          <cell r="F74" t="str">
            <v>巴基斯坦</v>
          </cell>
          <cell r="G74" t="str">
            <v>Pakistan</v>
          </cell>
          <cell r="H74" t="str">
            <v>男性</v>
          </cell>
          <cell r="I74" t="str">
            <v>伊斯兰教</v>
          </cell>
          <cell r="J74" t="str">
            <v>乌尔都语</v>
          </cell>
          <cell r="K74" t="str">
            <v>1996-12-22</v>
          </cell>
          <cell r="L74" t="str">
            <v>Dec 22nd, 1996</v>
          </cell>
          <cell r="M74" t="str">
            <v>1996</v>
          </cell>
          <cell r="N74" t="str">
            <v>12</v>
          </cell>
          <cell r="O74" t="str">
            <v>22</v>
          </cell>
          <cell r="P74" t="str">
            <v>亚洲</v>
          </cell>
          <cell r="Q74" t="str">
            <v>18800193529</v>
          </cell>
          <cell r="R74" t="str">
            <v>61100</v>
          </cell>
          <cell r="S74" t="str">
            <v>FG9959991</v>
          </cell>
          <cell r="U74" t="str">
            <v>居留许可</v>
          </cell>
          <cell r="V74" t="str">
            <v>230910107</v>
          </cell>
          <cell r="W74" t="str">
            <v>23027794</v>
          </cell>
          <cell r="Y74" t="str">
            <v>2023GSP007772</v>
          </cell>
          <cell r="Z74" t="str">
            <v>博士研究生</v>
          </cell>
          <cell r="AA74" t="str">
            <v>英文</v>
          </cell>
          <cell r="AB74" t="str">
            <v>我要申请奖学金-中国政府奖学金B类高水平研究生项目申请</v>
          </cell>
          <cell r="AF74" t="str">
            <v>2230511</v>
          </cell>
          <cell r="AH74" t="str">
            <v>草学</v>
          </cell>
          <cell r="AI74" t="str">
            <v>北京林业大学</v>
          </cell>
          <cell r="AJ74" t="str">
            <v>Beijing Forestry University</v>
          </cell>
          <cell r="AK74" t="str">
            <v>草业与草原学院</v>
          </cell>
        </row>
        <row r="75">
          <cell r="B75" t="str">
            <v>阿耶莎</v>
          </cell>
          <cell r="C75" t="str">
            <v>AYESHA IDREES</v>
          </cell>
          <cell r="D75" t="str">
            <v>IDREES</v>
          </cell>
          <cell r="E75" t="str">
            <v>AYESHA</v>
          </cell>
          <cell r="F75" t="str">
            <v>巴基斯坦</v>
          </cell>
          <cell r="G75" t="str">
            <v>Pakistan</v>
          </cell>
          <cell r="H75" t="str">
            <v>女性</v>
          </cell>
          <cell r="I75" t="str">
            <v>伊斯兰教</v>
          </cell>
          <cell r="J75" t="str">
            <v>乌尔都语</v>
          </cell>
          <cell r="K75" t="str">
            <v>1993-02-10</v>
          </cell>
          <cell r="L75" t="str">
            <v>Feb 10th, 1993</v>
          </cell>
          <cell r="M75" t="str">
            <v>1993</v>
          </cell>
          <cell r="N75" t="str">
            <v>02</v>
          </cell>
          <cell r="O75" t="str">
            <v>10</v>
          </cell>
          <cell r="P75" t="str">
            <v>亚洲</v>
          </cell>
          <cell r="Q75" t="str">
            <v>18813185205</v>
          </cell>
          <cell r="R75" t="str">
            <v>51000</v>
          </cell>
          <cell r="S75" t="str">
            <v>BE1429613</v>
          </cell>
          <cell r="T75" t="str">
            <v>BE1429612</v>
          </cell>
          <cell r="U75" t="str">
            <v>无</v>
          </cell>
          <cell r="V75" t="str">
            <v>231011153</v>
          </cell>
          <cell r="W75" t="str">
            <v>23027801</v>
          </cell>
          <cell r="Y75" t="str">
            <v>2023GSP007771</v>
          </cell>
          <cell r="Z75" t="str">
            <v>博士研究生</v>
          </cell>
          <cell r="AA75" t="str">
            <v>英文</v>
          </cell>
          <cell r="AB75" t="str">
            <v>我要申请奖学金-中国政府奖学金B类高水平研究生项目申请</v>
          </cell>
          <cell r="AF75" t="str">
            <v>2230510</v>
          </cell>
          <cell r="AH75" t="str">
            <v>水土保持与荒漠化防治</v>
          </cell>
          <cell r="AI75" t="str">
            <v>北京林业大学</v>
          </cell>
          <cell r="AJ75" t="str">
            <v>Beijing Forestry University</v>
          </cell>
          <cell r="AK75" t="str">
            <v>水土保持学院</v>
          </cell>
        </row>
        <row r="76">
          <cell r="B76" t="str">
            <v>塔米</v>
          </cell>
          <cell r="C76" t="str">
            <v>AL-TAMEEMI NAWAR MAJID SHAHEED</v>
          </cell>
          <cell r="D76" t="str">
            <v>AL-TAMEEMI</v>
          </cell>
          <cell r="E76" t="str">
            <v>NAWAR MAJID SHAHEED</v>
          </cell>
          <cell r="F76" t="str">
            <v>伊拉克</v>
          </cell>
          <cell r="G76" t="str">
            <v>Iraq</v>
          </cell>
          <cell r="H76" t="str">
            <v>男性</v>
          </cell>
          <cell r="I76" t="str">
            <v>伊斯兰教</v>
          </cell>
          <cell r="J76" t="str">
            <v>阿拉伯语</v>
          </cell>
          <cell r="K76" t="str">
            <v>1992-01-18</v>
          </cell>
          <cell r="L76" t="str">
            <v>Jan 18th, 1992</v>
          </cell>
          <cell r="M76" t="str">
            <v>1992</v>
          </cell>
          <cell r="N76" t="str">
            <v>01</v>
          </cell>
          <cell r="O76" t="str">
            <v>18</v>
          </cell>
          <cell r="P76" t="str">
            <v>亚洲</v>
          </cell>
          <cell r="Q76" t="str">
            <v>17151178272</v>
          </cell>
          <cell r="R76" t="str">
            <v>100083</v>
          </cell>
          <cell r="S76" t="str">
            <v>B21854821</v>
          </cell>
          <cell r="T76" t="str">
            <v>A12102039</v>
          </cell>
          <cell r="U76" t="str">
            <v>X1长期</v>
          </cell>
          <cell r="V76" t="str">
            <v>230460159</v>
          </cell>
          <cell r="W76" t="str">
            <v>19045337</v>
          </cell>
          <cell r="Y76" t="str">
            <v>2023DFJ003765</v>
          </cell>
          <cell r="Z76" t="str">
            <v>博士研究生</v>
          </cell>
          <cell r="AA76" t="str">
            <v>英文</v>
          </cell>
          <cell r="AB76" t="str">
            <v>我要申请奖学金-中国政府奖学金A类（国别双边项目、AUN项目、中欧学生交流项目等）</v>
          </cell>
          <cell r="AF76" t="str">
            <v>2230513</v>
          </cell>
          <cell r="AH76" t="str">
            <v>水土保持与荒漠化防治</v>
          </cell>
          <cell r="AI76" t="str">
            <v>北京林业大学</v>
          </cell>
          <cell r="AJ76" t="str">
            <v>Beijing Forestry University</v>
          </cell>
          <cell r="AK76" t="str">
            <v>水土保持学院</v>
          </cell>
        </row>
        <row r="77">
          <cell r="B77" t="str">
            <v>孔德</v>
          </cell>
          <cell r="C77" t="str">
            <v>CHIMBAYO KONDWANI DAMIAN</v>
          </cell>
          <cell r="D77" t="str">
            <v>CHIMBAYO</v>
          </cell>
          <cell r="E77" t="str">
            <v>KONDWANI DAMIAN</v>
          </cell>
          <cell r="F77" t="str">
            <v>马拉维</v>
          </cell>
          <cell r="G77" t="str">
            <v>Malawi</v>
          </cell>
          <cell r="H77" t="str">
            <v>男性</v>
          </cell>
          <cell r="I77" t="str">
            <v>基督教</v>
          </cell>
          <cell r="J77" t="str">
            <v>奇契瓦语</v>
          </cell>
          <cell r="K77" t="str">
            <v>1989-07-22</v>
          </cell>
          <cell r="L77" t="str">
            <v>Jul 22nd, 1989</v>
          </cell>
          <cell r="M77" t="str">
            <v>1989</v>
          </cell>
          <cell r="N77" t="str">
            <v>07</v>
          </cell>
          <cell r="O77" t="str">
            <v>22</v>
          </cell>
          <cell r="P77" t="str">
            <v>非洲</v>
          </cell>
          <cell r="Q77" t="str">
            <v>19568751140</v>
          </cell>
          <cell r="R77" t="str">
            <v>100083</v>
          </cell>
          <cell r="S77" t="str">
            <v>MWA179978</v>
          </cell>
          <cell r="T77" t="str">
            <v>MA425715</v>
          </cell>
          <cell r="U77" t="str">
            <v>X1长期</v>
          </cell>
          <cell r="V77" t="str">
            <v>230611524</v>
          </cell>
          <cell r="W77" t="str">
            <v>23027790</v>
          </cell>
          <cell r="Y77" t="str">
            <v>2023GSP007764</v>
          </cell>
          <cell r="Z77" t="str">
            <v>博士研究生</v>
          </cell>
          <cell r="AA77" t="str">
            <v>英文</v>
          </cell>
          <cell r="AB77" t="str">
            <v>我要申请奖学金-中国政府奖学金B类高水平研究生项目申请</v>
          </cell>
          <cell r="AF77" t="str">
            <v>2230517</v>
          </cell>
          <cell r="AH77" t="str">
            <v>农林经济管理</v>
          </cell>
          <cell r="AI77" t="str">
            <v>北京林业大学</v>
          </cell>
          <cell r="AJ77" t="str">
            <v>Beijing Forestry University</v>
          </cell>
          <cell r="AK77" t="str">
            <v>经济管理学院</v>
          </cell>
        </row>
        <row r="78">
          <cell r="B78" t="str">
            <v>萨玛德</v>
          </cell>
          <cell r="C78" t="str">
            <v>USAMA AHMAD KHAN</v>
          </cell>
          <cell r="D78" t="str">
            <v>KHAN</v>
          </cell>
          <cell r="E78" t="str">
            <v>USAMA AHMAD</v>
          </cell>
          <cell r="F78" t="str">
            <v>巴基斯坦</v>
          </cell>
          <cell r="G78" t="str">
            <v>Pakistan</v>
          </cell>
          <cell r="H78" t="str">
            <v>男性</v>
          </cell>
          <cell r="I78" t="str">
            <v>伊斯兰教</v>
          </cell>
          <cell r="J78" t="str">
            <v>乌尔都语</v>
          </cell>
          <cell r="K78" t="str">
            <v>1995-05-23</v>
          </cell>
          <cell r="L78" t="str">
            <v>May 23rd, 1995</v>
          </cell>
          <cell r="M78" t="str">
            <v>1995</v>
          </cell>
          <cell r="N78" t="str">
            <v>05</v>
          </cell>
          <cell r="O78" t="str">
            <v>23</v>
          </cell>
          <cell r="P78" t="str">
            <v>亚洲</v>
          </cell>
          <cell r="Q78" t="str">
            <v>19568751482</v>
          </cell>
          <cell r="R78" t="str">
            <v>54850</v>
          </cell>
          <cell r="S78" t="str">
            <v>NL4144102</v>
          </cell>
          <cell r="T78" t="str">
            <v>NL4144101</v>
          </cell>
          <cell r="U78" t="str">
            <v>居留许可</v>
          </cell>
          <cell r="V78" t="str">
            <v>230711818</v>
          </cell>
          <cell r="W78" t="str">
            <v>23027823</v>
          </cell>
          <cell r="Y78" t="str">
            <v>2023SLJ013089</v>
          </cell>
          <cell r="Z78" t="str">
            <v>博士研究生</v>
          </cell>
          <cell r="AA78" t="str">
            <v>英文</v>
          </cell>
          <cell r="AB78" t="str">
            <v>我要申请奖学金-中国政府奖学金B类高水平研究生项目申请</v>
          </cell>
          <cell r="AF78" t="str">
            <v>2230516</v>
          </cell>
          <cell r="AH78" t="str">
            <v>林学</v>
          </cell>
          <cell r="AI78" t="str">
            <v>北京林业大学</v>
          </cell>
          <cell r="AJ78" t="str">
            <v>Beijing Forestry University</v>
          </cell>
          <cell r="AK78" t="str">
            <v>林学院</v>
          </cell>
        </row>
        <row r="79">
          <cell r="B79" t="str">
            <v>马吉德</v>
          </cell>
          <cell r="C79" t="str">
            <v>ALJOMAN MAJD</v>
          </cell>
          <cell r="D79" t="str">
            <v>ALJOMAN</v>
          </cell>
          <cell r="E79" t="str">
            <v>MAJD</v>
          </cell>
          <cell r="F79" t="str">
            <v>叙利亚</v>
          </cell>
          <cell r="G79" t="str">
            <v>Syria</v>
          </cell>
          <cell r="H79" t="str">
            <v>女性</v>
          </cell>
          <cell r="I79" t="str">
            <v>伊斯兰教</v>
          </cell>
          <cell r="J79" t="str">
            <v>阿拉伯语</v>
          </cell>
          <cell r="K79" t="str">
            <v>1991-08-08</v>
          </cell>
          <cell r="L79" t="str">
            <v>Aug 8th, 1991</v>
          </cell>
          <cell r="M79" t="str">
            <v>1991</v>
          </cell>
          <cell r="N79" t="str">
            <v>08</v>
          </cell>
          <cell r="O79" t="str">
            <v>08</v>
          </cell>
          <cell r="P79" t="str">
            <v>亚洲</v>
          </cell>
          <cell r="Q79" t="str">
            <v>15201377137</v>
          </cell>
          <cell r="R79" t="str">
            <v>100086</v>
          </cell>
          <cell r="S79" t="str">
            <v>N014589063</v>
          </cell>
          <cell r="T79" t="str">
            <v>014589063</v>
          </cell>
          <cell r="U79" t="str">
            <v>居留许可</v>
          </cell>
          <cell r="V79" t="str">
            <v>230701706</v>
          </cell>
          <cell r="W79" t="str">
            <v>23027806</v>
          </cell>
          <cell r="Y79" t="str">
            <v>2023GSP007767</v>
          </cell>
          <cell r="Z79" t="str">
            <v>博士研究生</v>
          </cell>
          <cell r="AA79" t="str">
            <v>英文</v>
          </cell>
          <cell r="AB79" t="str">
            <v>我要申请奖学金-中国政府奖学金B类高水平研究生项目申请</v>
          </cell>
          <cell r="AF79" t="str">
            <v>2230514</v>
          </cell>
          <cell r="AH79" t="str">
            <v>农林经济管理</v>
          </cell>
          <cell r="AI79" t="str">
            <v>北京林业大学</v>
          </cell>
          <cell r="AJ79" t="str">
            <v>Beijing Forestry University</v>
          </cell>
          <cell r="AK79" t="str">
            <v>经济管理学院</v>
          </cell>
        </row>
        <row r="80">
          <cell r="B80" t="str">
            <v>纳斯尔</v>
          </cell>
          <cell r="C80" t="str">
            <v>KHAN NASIR ALI</v>
          </cell>
          <cell r="D80" t="str">
            <v>KHAN</v>
          </cell>
          <cell r="E80" t="str">
            <v>NASIR ALI</v>
          </cell>
          <cell r="F80" t="str">
            <v>巴基斯坦</v>
          </cell>
          <cell r="G80" t="str">
            <v>Pakistan</v>
          </cell>
          <cell r="H80" t="str">
            <v>男性</v>
          </cell>
          <cell r="I80" t="str">
            <v>伊斯兰教</v>
          </cell>
          <cell r="J80" t="str">
            <v>普什图语</v>
          </cell>
          <cell r="K80" t="str">
            <v>1996-04-01</v>
          </cell>
          <cell r="L80" t="str">
            <v>Apr 1st, 1996</v>
          </cell>
          <cell r="M80" t="str">
            <v>1996</v>
          </cell>
          <cell r="N80" t="str">
            <v>04</v>
          </cell>
          <cell r="O80" t="str">
            <v>01</v>
          </cell>
          <cell r="P80" t="str">
            <v>亚洲</v>
          </cell>
          <cell r="Q80" t="str">
            <v>18800193659</v>
          </cell>
          <cell r="R80" t="str">
            <v>19291</v>
          </cell>
          <cell r="S80" t="str">
            <v>NA4149202</v>
          </cell>
          <cell r="T80" t="str">
            <v>NA4149201</v>
          </cell>
          <cell r="U80" t="str">
            <v>居留许可</v>
          </cell>
          <cell r="V80" t="str">
            <v>230351207</v>
          </cell>
          <cell r="W80" t="str">
            <v>23027809</v>
          </cell>
          <cell r="Y80" t="str">
            <v>2023GSP007766</v>
          </cell>
          <cell r="Z80" t="str">
            <v>博士研究生</v>
          </cell>
          <cell r="AA80" t="str">
            <v>英文</v>
          </cell>
          <cell r="AB80" t="str">
            <v>我要申请奖学金-中国政府奖学金B类高水平研究生项目申请</v>
          </cell>
          <cell r="AF80" t="str">
            <v>2230515</v>
          </cell>
          <cell r="AH80" t="str">
            <v>生态环境工程</v>
          </cell>
          <cell r="AI80" t="str">
            <v>北京林业大学</v>
          </cell>
          <cell r="AJ80" t="str">
            <v>Beijing Forestry University</v>
          </cell>
          <cell r="AK80" t="str">
            <v>环境科学与工程学院</v>
          </cell>
        </row>
        <row r="81">
          <cell r="B81" t="str">
            <v>安图瓦</v>
          </cell>
          <cell r="C81" t="str">
            <v>ATUNWA HAMID ADEMUYIWA</v>
          </cell>
          <cell r="D81" t="str">
            <v>ATUNWA</v>
          </cell>
          <cell r="E81" t="str">
            <v>HAMID ADEMUYIWA</v>
          </cell>
          <cell r="F81" t="str">
            <v>尼日利亚</v>
          </cell>
          <cell r="G81" t="str">
            <v>Nigeria</v>
          </cell>
          <cell r="H81" t="str">
            <v>男性</v>
          </cell>
          <cell r="I81" t="str">
            <v>伊斯兰教</v>
          </cell>
          <cell r="J81" t="str">
            <v>英语</v>
          </cell>
          <cell r="K81" t="str">
            <v>1987-05-11</v>
          </cell>
          <cell r="L81" t="str">
            <v>May 11th, 1987</v>
          </cell>
          <cell r="M81" t="str">
            <v>1987</v>
          </cell>
          <cell r="N81" t="str">
            <v>05</v>
          </cell>
          <cell r="O81" t="str">
            <v>11</v>
          </cell>
          <cell r="P81" t="str">
            <v>非洲</v>
          </cell>
          <cell r="Q81" t="str">
            <v>18168190766</v>
          </cell>
          <cell r="R81" t="str">
            <v>230261</v>
          </cell>
          <cell r="S81" t="str">
            <v>A12308350</v>
          </cell>
          <cell r="U81" t="str">
            <v>居留许可</v>
          </cell>
          <cell r="V81" t="str">
            <v>224912212</v>
          </cell>
          <cell r="W81" t="str">
            <v>22035282</v>
          </cell>
          <cell r="Y81" t="str">
            <v>229C366D67</v>
          </cell>
          <cell r="Z81" t="str">
            <v>博士研究生</v>
          </cell>
          <cell r="AA81" t="str">
            <v>英文</v>
          </cell>
          <cell r="AB81" t="str">
            <v>我要申请奖学金-中国政府奖学金B类高水平研究生项目申请</v>
          </cell>
          <cell r="AF81" t="str">
            <v>2230520</v>
          </cell>
          <cell r="AH81" t="str">
            <v>草学</v>
          </cell>
          <cell r="AI81" t="str">
            <v>北京林业大学</v>
          </cell>
          <cell r="AJ81" t="str">
            <v>Beijing Forestry University</v>
          </cell>
          <cell r="AK81" t="str">
            <v>草业与草原学院</v>
          </cell>
        </row>
        <row r="82">
          <cell r="B82" t="str">
            <v>苏芷瑶</v>
          </cell>
          <cell r="C82" t="str">
            <v>SAW ZHI YAO</v>
          </cell>
          <cell r="D82" t="str">
            <v>SAW</v>
          </cell>
          <cell r="E82" t="str">
            <v>ZHI YAO</v>
          </cell>
          <cell r="F82" t="str">
            <v>马来西亚</v>
          </cell>
          <cell r="G82" t="str">
            <v>Malaysia</v>
          </cell>
          <cell r="H82" t="str">
            <v>女性</v>
          </cell>
          <cell r="I82" t="str">
            <v>道教</v>
          </cell>
          <cell r="J82" t="str">
            <v>汉语(中文)</v>
          </cell>
          <cell r="K82" t="str">
            <v>2004-01-06</v>
          </cell>
          <cell r="L82" t="str">
            <v>Jan 6th, 2004</v>
          </cell>
          <cell r="M82" t="str">
            <v>2004</v>
          </cell>
          <cell r="N82" t="str">
            <v>01</v>
          </cell>
          <cell r="O82" t="str">
            <v>06</v>
          </cell>
          <cell r="P82" t="str">
            <v>亚洲</v>
          </cell>
          <cell r="Q82" t="str">
            <v>15801657427</v>
          </cell>
          <cell r="R82" t="str">
            <v>05050</v>
          </cell>
          <cell r="S82" t="str">
            <v>A57678507</v>
          </cell>
          <cell r="T82" t="str">
            <v>A36362304</v>
          </cell>
          <cell r="U82" t="str">
            <v>居留许可</v>
          </cell>
          <cell r="V82" t="str">
            <v>225200122</v>
          </cell>
          <cell r="W82" t="str">
            <v>22035293</v>
          </cell>
          <cell r="Z82" t="str">
            <v>本科生</v>
          </cell>
          <cell r="AA82" t="str">
            <v>中文</v>
          </cell>
          <cell r="AB82" t="str">
            <v>我要申请奖学金-感知北林申请</v>
          </cell>
          <cell r="AF82" t="str">
            <v>230205332</v>
          </cell>
          <cell r="AH82" t="str">
            <v>风景园林</v>
          </cell>
          <cell r="AI82" t="str">
            <v>北京林业大学</v>
          </cell>
          <cell r="AJ82" t="str">
            <v>Beijing Forestry University</v>
          </cell>
          <cell r="AK82" t="str">
            <v>园林学院</v>
          </cell>
        </row>
        <row r="83">
          <cell r="B83" t="str">
            <v>卡力</v>
          </cell>
          <cell r="C83" t="str">
            <v>OUAHMANE KHALID</v>
          </cell>
          <cell r="D83" t="str">
            <v>OUAHMANE</v>
          </cell>
          <cell r="E83" t="str">
            <v>KHALID</v>
          </cell>
          <cell r="F83" t="str">
            <v>摩洛哥</v>
          </cell>
          <cell r="G83" t="str">
            <v>Morocco</v>
          </cell>
          <cell r="H83" t="str">
            <v>男性</v>
          </cell>
          <cell r="I83" t="str">
            <v>伊斯兰教</v>
          </cell>
          <cell r="J83" t="str">
            <v>阿拉伯语</v>
          </cell>
          <cell r="K83" t="str">
            <v>1993-11-14</v>
          </cell>
          <cell r="L83" t="str">
            <v>Nov 14th, 1993</v>
          </cell>
          <cell r="M83" t="str">
            <v>1993</v>
          </cell>
          <cell r="N83" t="str">
            <v>11</v>
          </cell>
          <cell r="O83" t="str">
            <v>14</v>
          </cell>
          <cell r="P83" t="str">
            <v>非洲</v>
          </cell>
          <cell r="Q83" t="str">
            <v>13220195332</v>
          </cell>
          <cell r="R83" t="str">
            <v>100083</v>
          </cell>
          <cell r="S83" t="str">
            <v>YR4326218</v>
          </cell>
          <cell r="T83" t="str">
            <v>MS5014905</v>
          </cell>
          <cell r="U83" t="str">
            <v>居留许可</v>
          </cell>
          <cell r="V83" t="str">
            <v>231111009</v>
          </cell>
          <cell r="W83" t="str">
            <v>23027797</v>
          </cell>
          <cell r="Y83" t="str">
            <v>2023GSP007756</v>
          </cell>
          <cell r="Z83" t="str">
            <v>博士研究生</v>
          </cell>
          <cell r="AA83" t="str">
            <v>中文</v>
          </cell>
          <cell r="AB83" t="str">
            <v>我要申请奖学金-中国政府奖学金B类高水平研究生项目申请</v>
          </cell>
          <cell r="AF83" t="str">
            <v>2230508</v>
          </cell>
          <cell r="AH83" t="str">
            <v>农林经济管理</v>
          </cell>
          <cell r="AI83" t="str">
            <v>北京林业大学</v>
          </cell>
          <cell r="AJ83" t="str">
            <v>Beijing Forestry University</v>
          </cell>
          <cell r="AK83" t="str">
            <v>经济管理学院</v>
          </cell>
        </row>
        <row r="84">
          <cell r="B84" t="str">
            <v>波琳娜</v>
          </cell>
          <cell r="C84" t="str">
            <v>TARASOVA POLINA</v>
          </cell>
          <cell r="D84" t="str">
            <v>TARASOVA</v>
          </cell>
          <cell r="E84" t="str">
            <v>POLINA</v>
          </cell>
          <cell r="F84" t="str">
            <v>俄罗斯</v>
          </cell>
          <cell r="G84" t="str">
            <v>Russia</v>
          </cell>
          <cell r="H84" t="str">
            <v>女性</v>
          </cell>
          <cell r="I84" t="str">
            <v>东正教</v>
          </cell>
          <cell r="J84" t="str">
            <v>俄语</v>
          </cell>
          <cell r="K84" t="str">
            <v>1999-10-21</v>
          </cell>
          <cell r="L84" t="str">
            <v>Oct 21st, 1999</v>
          </cell>
          <cell r="M84" t="str">
            <v>1999</v>
          </cell>
          <cell r="N84" t="str">
            <v>10</v>
          </cell>
          <cell r="O84" t="str">
            <v>21</v>
          </cell>
          <cell r="P84" t="str">
            <v>欧洲</v>
          </cell>
          <cell r="Q84" t="str">
            <v>18800193709</v>
          </cell>
          <cell r="R84" t="str">
            <v>630073</v>
          </cell>
          <cell r="S84" t="str">
            <v>764526422</v>
          </cell>
          <cell r="U84" t="str">
            <v>居留许可</v>
          </cell>
          <cell r="V84" t="str">
            <v>231820001</v>
          </cell>
          <cell r="W84" t="str">
            <v>22035166</v>
          </cell>
          <cell r="Z84" t="str">
            <v>硕士研究生</v>
          </cell>
          <cell r="AA84" t="str">
            <v>中文</v>
          </cell>
          <cell r="AB84" t="str">
            <v>我要申请奖学金-北京市政府奖学金申请</v>
          </cell>
          <cell r="AF84" t="str">
            <v>7241417</v>
          </cell>
          <cell r="AH84" t="str">
            <v>国际商务（专业学位）</v>
          </cell>
          <cell r="AI84" t="str">
            <v>北京林业大学</v>
          </cell>
          <cell r="AJ84" t="str">
            <v>Beijing Forestry University</v>
          </cell>
          <cell r="AK84" t="str">
            <v>经济管理学院</v>
          </cell>
        </row>
        <row r="85">
          <cell r="B85" t="str">
            <v>乌拉迪</v>
          </cell>
          <cell r="C85" t="str">
            <v>SHEVTSOV VLADISLAV</v>
          </cell>
          <cell r="D85" t="str">
            <v>SHEVTSOV</v>
          </cell>
          <cell r="E85" t="str">
            <v>VLADISLAV</v>
          </cell>
          <cell r="F85" t="str">
            <v>俄罗斯</v>
          </cell>
          <cell r="G85" t="str">
            <v>Russia</v>
          </cell>
          <cell r="H85" t="str">
            <v>男性</v>
          </cell>
          <cell r="I85" t="str">
            <v>东正教</v>
          </cell>
          <cell r="J85" t="str">
            <v>俄语</v>
          </cell>
          <cell r="K85" t="str">
            <v>2001-03-28</v>
          </cell>
          <cell r="L85" t="str">
            <v>Mar 28th, 2001</v>
          </cell>
          <cell r="M85" t="str">
            <v>2001</v>
          </cell>
          <cell r="N85" t="str">
            <v>03</v>
          </cell>
          <cell r="O85" t="str">
            <v>28</v>
          </cell>
          <cell r="P85" t="str">
            <v>欧洲</v>
          </cell>
          <cell r="Q85" t="str">
            <v>18800193668</v>
          </cell>
          <cell r="R85" t="str">
            <v>630105</v>
          </cell>
          <cell r="S85" t="str">
            <v>758411364</v>
          </cell>
          <cell r="U85" t="str">
            <v>无</v>
          </cell>
          <cell r="V85" t="str">
            <v>231830001</v>
          </cell>
          <cell r="W85" t="str">
            <v>22035267</v>
          </cell>
          <cell r="Z85" t="str">
            <v>硕士研究生</v>
          </cell>
          <cell r="AA85" t="str">
            <v>中文</v>
          </cell>
          <cell r="AB85" t="str">
            <v>我要申请奖学金-北京市政府奖学金申请</v>
          </cell>
          <cell r="AF85" t="str">
            <v>7241416</v>
          </cell>
          <cell r="AH85" t="str">
            <v>国际商务（专业学位）</v>
          </cell>
          <cell r="AI85" t="str">
            <v>北京林业大学</v>
          </cell>
          <cell r="AJ85" t="str">
            <v>Beijing Forestry University</v>
          </cell>
          <cell r="AK85" t="str">
            <v>经济管理学院</v>
          </cell>
        </row>
        <row r="86">
          <cell r="B86" t="str">
            <v>苏莱曼</v>
          </cell>
          <cell r="C86" t="str">
            <v>MOHD SULEIMAN ABDALLA</v>
          </cell>
          <cell r="D86" t="str">
            <v>MOHD</v>
          </cell>
          <cell r="E86" t="str">
            <v>SULEIMAN ABDALLA</v>
          </cell>
          <cell r="F86" t="str">
            <v>坦桑尼亚</v>
          </cell>
          <cell r="G86" t="str">
            <v>Tanzania</v>
          </cell>
          <cell r="H86" t="str">
            <v>男性</v>
          </cell>
          <cell r="I86" t="str">
            <v>伊斯兰教</v>
          </cell>
          <cell r="J86" t="str">
            <v>英语</v>
          </cell>
          <cell r="K86" t="str">
            <v>1994-12-12</v>
          </cell>
          <cell r="L86" t="str">
            <v>Dec 12th, 1994</v>
          </cell>
          <cell r="M86" t="str">
            <v>1994</v>
          </cell>
          <cell r="N86" t="str">
            <v>12</v>
          </cell>
          <cell r="O86" t="str">
            <v>12</v>
          </cell>
          <cell r="P86" t="str">
            <v>非洲</v>
          </cell>
          <cell r="Q86" t="str">
            <v>15501187063</v>
          </cell>
          <cell r="R86" t="str">
            <v>100091</v>
          </cell>
          <cell r="S86" t="str">
            <v>TAE083143</v>
          </cell>
          <cell r="U86" t="str">
            <v>居留许可</v>
          </cell>
          <cell r="V86" t="str">
            <v>24530002</v>
          </cell>
          <cell r="Y86" t="str">
            <v>2024SLJ013594</v>
          </cell>
          <cell r="Z86" t="str">
            <v>硕士研究生</v>
          </cell>
          <cell r="AA86" t="str">
            <v>英文</v>
          </cell>
          <cell r="AB86" t="str">
            <v>我要申请奖学金-中国政府奖学金B类丝路项目申请</v>
          </cell>
          <cell r="AF86" t="str">
            <v>3241035</v>
          </cell>
          <cell r="AH86" t="str">
            <v>林业经济管理</v>
          </cell>
          <cell r="AI86" t="str">
            <v>北京林业大学</v>
          </cell>
          <cell r="AJ86" t="str">
            <v>Beijing Forestry University</v>
          </cell>
          <cell r="AK86" t="str">
            <v>经济管理学院</v>
          </cell>
        </row>
        <row r="87">
          <cell r="B87" t="str">
            <v>艾维克</v>
          </cell>
          <cell r="C87" t="str">
            <v>ALEMU AWEKE SHITAYE</v>
          </cell>
          <cell r="D87" t="str">
            <v>ALEMU</v>
          </cell>
          <cell r="E87" t="str">
            <v>AWEKE SHITAYE</v>
          </cell>
          <cell r="F87" t="str">
            <v>埃塞俄比亚</v>
          </cell>
          <cell r="G87" t="str">
            <v>Ethiopia</v>
          </cell>
          <cell r="H87" t="str">
            <v>男性</v>
          </cell>
          <cell r="I87" t="str">
            <v>东正教</v>
          </cell>
          <cell r="J87" t="str">
            <v>阿姆哈拉语</v>
          </cell>
          <cell r="K87" t="str">
            <v>1986-01-09</v>
          </cell>
          <cell r="L87" t="str">
            <v>Jan 9th, 1986</v>
          </cell>
          <cell r="M87" t="str">
            <v>1986</v>
          </cell>
          <cell r="N87" t="str">
            <v>01</v>
          </cell>
          <cell r="O87" t="str">
            <v>09</v>
          </cell>
          <cell r="P87" t="str">
            <v>非洲</v>
          </cell>
          <cell r="Q87" t="str">
            <v>18801269901</v>
          </cell>
          <cell r="R87" t="str">
            <v>24536/1000</v>
          </cell>
          <cell r="S87" t="str">
            <v>EP7599383</v>
          </cell>
          <cell r="T87" t="str">
            <v>EP5294898</v>
          </cell>
          <cell r="U87" t="str">
            <v>X1长期</v>
          </cell>
          <cell r="V87" t="str">
            <v>234830001</v>
          </cell>
          <cell r="Z87" t="str">
            <v>硕士研究生</v>
          </cell>
          <cell r="AA87" t="str">
            <v>英文</v>
          </cell>
          <cell r="AB87" t="str">
            <v>我要申请奖学金-MOFCOM国家援外学历项目奖学金</v>
          </cell>
          <cell r="AF87" t="str">
            <v>3241042</v>
          </cell>
          <cell r="AH87" t="str">
            <v>林业经济管理</v>
          </cell>
          <cell r="AI87" t="str">
            <v>北京林业大学</v>
          </cell>
          <cell r="AJ87" t="str">
            <v>Beijing Forestry University</v>
          </cell>
          <cell r="AK87" t="str">
            <v>经济管理学院</v>
          </cell>
        </row>
        <row r="88">
          <cell r="B88" t="str">
            <v>伊迪丝</v>
          </cell>
          <cell r="C88" t="str">
            <v>NASIRU  IBRAHIM</v>
          </cell>
          <cell r="D88" t="str">
            <v>NASIRU</v>
          </cell>
          <cell r="E88" t="str">
            <v>IBRAHIM</v>
          </cell>
          <cell r="F88" t="str">
            <v>加纳</v>
          </cell>
          <cell r="G88" t="str">
            <v>Ghana</v>
          </cell>
          <cell r="H88" t="str">
            <v>男性</v>
          </cell>
          <cell r="I88" t="str">
            <v>伊斯兰教</v>
          </cell>
          <cell r="J88" t="str">
            <v>英语</v>
          </cell>
          <cell r="K88" t="str">
            <v>1994-05-01</v>
          </cell>
          <cell r="L88" t="str">
            <v>May 1st, 1994</v>
          </cell>
          <cell r="M88" t="str">
            <v>1994</v>
          </cell>
          <cell r="N88" t="str">
            <v>05</v>
          </cell>
          <cell r="O88" t="str">
            <v>01</v>
          </cell>
          <cell r="P88" t="str">
            <v>非洲</v>
          </cell>
          <cell r="Q88" t="str">
            <v>18801306107</v>
          </cell>
          <cell r="R88" t="str">
            <v>00233</v>
          </cell>
          <cell r="S88" t="str">
            <v>A0202027</v>
          </cell>
          <cell r="T88" t="str">
            <v>G2350466</v>
          </cell>
          <cell r="U88" t="str">
            <v>居留许可</v>
          </cell>
          <cell r="V88" t="str">
            <v>24150001</v>
          </cell>
          <cell r="Y88" t="str">
            <v>2024SLJ013593</v>
          </cell>
          <cell r="Z88" t="str">
            <v>硕士研究生</v>
          </cell>
          <cell r="AA88" t="str">
            <v>英文</v>
          </cell>
          <cell r="AB88" t="str">
            <v>我要申请奖学金-中国政府奖学金B类丝路项目申请</v>
          </cell>
          <cell r="AF88" t="str">
            <v>3241039</v>
          </cell>
          <cell r="AH88" t="str">
            <v>林业经济管理</v>
          </cell>
          <cell r="AI88" t="str">
            <v>北京林业大学</v>
          </cell>
          <cell r="AJ88" t="str">
            <v>Beijing Forestry University</v>
          </cell>
          <cell r="AK88" t="str">
            <v>经济管理学院</v>
          </cell>
        </row>
        <row r="89">
          <cell r="B89" t="str">
            <v>明阳</v>
          </cell>
          <cell r="C89" t="str">
            <v>DARABI FATEMEH</v>
          </cell>
          <cell r="D89" t="str">
            <v>DARABI</v>
          </cell>
          <cell r="E89" t="str">
            <v>FATEMEH</v>
          </cell>
          <cell r="F89" t="str">
            <v>伊朗</v>
          </cell>
          <cell r="G89" t="str">
            <v>Iran</v>
          </cell>
          <cell r="H89" t="str">
            <v>女性</v>
          </cell>
          <cell r="I89" t="str">
            <v>伊斯兰教</v>
          </cell>
          <cell r="J89" t="str">
            <v>波斯语</v>
          </cell>
          <cell r="K89" t="str">
            <v>1999-06-25</v>
          </cell>
          <cell r="L89" t="str">
            <v>Jun 25th, 1999</v>
          </cell>
          <cell r="M89" t="str">
            <v>1999</v>
          </cell>
          <cell r="N89" t="str">
            <v>06</v>
          </cell>
          <cell r="O89" t="str">
            <v>25</v>
          </cell>
          <cell r="P89" t="str">
            <v>亚洲</v>
          </cell>
          <cell r="Q89" t="str">
            <v>17610511544</v>
          </cell>
          <cell r="R89" t="str">
            <v>009821</v>
          </cell>
          <cell r="S89" t="str">
            <v>U61686003</v>
          </cell>
          <cell r="T89" t="str">
            <v>T41936741</v>
          </cell>
          <cell r="U89" t="str">
            <v>X2短期</v>
          </cell>
          <cell r="V89" t="str">
            <v>24500001</v>
          </cell>
          <cell r="Y89" t="str">
            <v>2024GBJ002221</v>
          </cell>
          <cell r="Z89" t="str">
            <v>硕士研究生</v>
          </cell>
          <cell r="AA89" t="str">
            <v>中文</v>
          </cell>
          <cell r="AB89" t="str">
            <v>我要申请奖学金-中国政府奖学金A类（国别双边项目、AUN项目、中欧学生交流项目等）</v>
          </cell>
          <cell r="AF89" t="str">
            <v>7241412</v>
          </cell>
          <cell r="AH89" t="str">
            <v>国际商务（专业学位）</v>
          </cell>
          <cell r="AI89" t="str">
            <v>北京林业大学</v>
          </cell>
          <cell r="AJ89" t="str">
            <v>Beijing Forestry University</v>
          </cell>
          <cell r="AK89" t="str">
            <v>经济管理学院</v>
          </cell>
        </row>
        <row r="90">
          <cell r="B90" t="str">
            <v>凯希</v>
          </cell>
          <cell r="C90" t="str">
            <v>CHAKMA CHELSI</v>
          </cell>
          <cell r="D90" t="str">
            <v>CHAKMA</v>
          </cell>
          <cell r="E90" t="str">
            <v>CHELSI</v>
          </cell>
          <cell r="F90" t="str">
            <v>孟加拉国</v>
          </cell>
          <cell r="G90" t="str">
            <v>Bangladesh</v>
          </cell>
          <cell r="H90" t="str">
            <v>女性</v>
          </cell>
          <cell r="I90" t="str">
            <v>佛教</v>
          </cell>
          <cell r="J90" t="str">
            <v>其他语言</v>
          </cell>
          <cell r="K90" t="str">
            <v>2000-07-09</v>
          </cell>
          <cell r="L90" t="str">
            <v>Jul 9th, 2000</v>
          </cell>
          <cell r="M90" t="str">
            <v>2000</v>
          </cell>
          <cell r="N90" t="str">
            <v>07</v>
          </cell>
          <cell r="O90" t="str">
            <v>09</v>
          </cell>
          <cell r="P90" t="str">
            <v>亚洲</v>
          </cell>
          <cell r="Q90" t="str">
            <v>18801269361</v>
          </cell>
          <cell r="R90" t="str">
            <v>1205</v>
          </cell>
          <cell r="S90" t="str">
            <v>A12510750</v>
          </cell>
          <cell r="T90" t="str">
            <v>BY0052326</v>
          </cell>
          <cell r="U90" t="str">
            <v>居留许可</v>
          </cell>
          <cell r="V90" t="str">
            <v>241540002</v>
          </cell>
          <cell r="Y90" t="str">
            <v>2024SLJ013602</v>
          </cell>
          <cell r="Z90" t="str">
            <v>硕士研究生</v>
          </cell>
          <cell r="AA90" t="str">
            <v>英文</v>
          </cell>
          <cell r="AB90" t="str">
            <v>我要申请奖学金-中国政府奖学金B类丝路项目申请</v>
          </cell>
          <cell r="AF90" t="str">
            <v>3241032</v>
          </cell>
          <cell r="AH90" t="str">
            <v>林业经济管理</v>
          </cell>
          <cell r="AI90" t="str">
            <v>北京林业大学</v>
          </cell>
          <cell r="AJ90" t="str">
            <v>Beijing Forestry University</v>
          </cell>
          <cell r="AK90" t="str">
            <v>经济管理学院</v>
          </cell>
        </row>
        <row r="91">
          <cell r="B91" t="str">
            <v>蕾玛</v>
          </cell>
          <cell r="C91" t="str">
            <v>CHAKMA RAIMA</v>
          </cell>
          <cell r="D91" t="str">
            <v>CHAKMA</v>
          </cell>
          <cell r="E91" t="str">
            <v>RAIMA</v>
          </cell>
          <cell r="F91" t="str">
            <v>孟加拉国</v>
          </cell>
          <cell r="G91" t="str">
            <v>Bangladesh</v>
          </cell>
          <cell r="H91" t="str">
            <v>女性</v>
          </cell>
          <cell r="I91" t="str">
            <v>佛教</v>
          </cell>
          <cell r="J91" t="str">
            <v>孟加拉语</v>
          </cell>
          <cell r="K91" t="str">
            <v>1998-04-12</v>
          </cell>
          <cell r="L91" t="str">
            <v>Apr 12th, 1998</v>
          </cell>
          <cell r="M91" t="str">
            <v>1998</v>
          </cell>
          <cell r="N91" t="str">
            <v>04</v>
          </cell>
          <cell r="O91" t="str">
            <v>12</v>
          </cell>
          <cell r="P91" t="str">
            <v>亚洲</v>
          </cell>
          <cell r="Q91" t="str">
            <v>18801269371</v>
          </cell>
          <cell r="R91" t="str">
            <v>4450</v>
          </cell>
          <cell r="S91" t="str">
            <v>A03880876</v>
          </cell>
          <cell r="T91" t="str">
            <v>BN0404664</v>
          </cell>
          <cell r="U91" t="str">
            <v>居留许可</v>
          </cell>
          <cell r="V91" t="str">
            <v>241540004</v>
          </cell>
          <cell r="Y91" t="str">
            <v>2024SLJ013609</v>
          </cell>
          <cell r="Z91" t="str">
            <v>硕士研究生</v>
          </cell>
          <cell r="AA91" t="str">
            <v>英文</v>
          </cell>
          <cell r="AB91" t="str">
            <v>我要申请奖学金-中国政府奖学金B类丝路项目申请</v>
          </cell>
          <cell r="AF91" t="str">
            <v>3241031</v>
          </cell>
          <cell r="AH91" t="str">
            <v>林业经济管理</v>
          </cell>
          <cell r="AI91" t="str">
            <v>北京林业大学</v>
          </cell>
          <cell r="AJ91" t="str">
            <v>Beijing Forestry University</v>
          </cell>
          <cell r="AK91" t="str">
            <v>经济管理学院</v>
          </cell>
        </row>
        <row r="92">
          <cell r="B92" t="str">
            <v>索贝尔</v>
          </cell>
          <cell r="C92" t="str">
            <v>TSEGU ERESO DENBEL</v>
          </cell>
          <cell r="D92" t="str">
            <v>DENBEL</v>
          </cell>
          <cell r="E92" t="str">
            <v>TSEGU ERESO</v>
          </cell>
          <cell r="F92" t="str">
            <v>埃塞俄比亚</v>
          </cell>
          <cell r="G92" t="str">
            <v>Ethiopia</v>
          </cell>
          <cell r="H92" t="str">
            <v>男性</v>
          </cell>
          <cell r="I92" t="str">
            <v>基督教</v>
          </cell>
          <cell r="J92" t="str">
            <v>阿姆哈拉语</v>
          </cell>
          <cell r="K92" t="str">
            <v>1991-05-02</v>
          </cell>
          <cell r="L92" t="str">
            <v>May 2nd, 1991</v>
          </cell>
          <cell r="M92" t="str">
            <v>1991</v>
          </cell>
          <cell r="N92" t="str">
            <v>05</v>
          </cell>
          <cell r="O92" t="str">
            <v>02</v>
          </cell>
          <cell r="P92" t="str">
            <v>非洲</v>
          </cell>
          <cell r="Q92" t="str">
            <v>+251921477784</v>
          </cell>
          <cell r="R92" t="str">
            <v>144</v>
          </cell>
          <cell r="S92" t="str">
            <v>EP7174333</v>
          </cell>
          <cell r="U92" t="str">
            <v>X1长期</v>
          </cell>
          <cell r="V92" t="str">
            <v>241160001</v>
          </cell>
          <cell r="Z92" t="str">
            <v>硕士研究生</v>
          </cell>
          <cell r="AA92" t="str">
            <v>英文</v>
          </cell>
          <cell r="AB92" t="str">
            <v>我要申请奖学金-MOFCOM国家援外学历项目奖学金</v>
          </cell>
          <cell r="AF92" t="str">
            <v>3241033</v>
          </cell>
          <cell r="AH92" t="str">
            <v>林业经济管理</v>
          </cell>
          <cell r="AI92" t="str">
            <v>北京林业大学</v>
          </cell>
          <cell r="AJ92" t="str">
            <v>Beijing Forestry University</v>
          </cell>
          <cell r="AK92" t="str">
            <v>经济管理学院</v>
          </cell>
        </row>
        <row r="93">
          <cell r="B93" t="str">
            <v>薇拉</v>
          </cell>
          <cell r="C93" t="str">
            <v>MWENECHANYA VERA</v>
          </cell>
          <cell r="D93" t="str">
            <v>MWENECHANYA</v>
          </cell>
          <cell r="E93" t="str">
            <v>VERA</v>
          </cell>
          <cell r="F93" t="str">
            <v>马拉维</v>
          </cell>
          <cell r="G93" t="str">
            <v>Malawi</v>
          </cell>
          <cell r="H93" t="str">
            <v>女性</v>
          </cell>
          <cell r="I93" t="str">
            <v>基督教</v>
          </cell>
          <cell r="J93" t="str">
            <v>奇契瓦语</v>
          </cell>
          <cell r="K93" t="str">
            <v>2002-04-26</v>
          </cell>
          <cell r="L93" t="str">
            <v>Apr 26th, 2002</v>
          </cell>
          <cell r="M93" t="str">
            <v>2002</v>
          </cell>
          <cell r="N93" t="str">
            <v>04</v>
          </cell>
          <cell r="O93" t="str">
            <v>26</v>
          </cell>
          <cell r="P93" t="str">
            <v>非洲</v>
          </cell>
          <cell r="Q93" t="str">
            <v>18801298801</v>
          </cell>
          <cell r="R93" t="str">
            <v>207213</v>
          </cell>
          <cell r="S93" t="str">
            <v>MWA214854</v>
          </cell>
          <cell r="U93" t="str">
            <v>居留许可</v>
          </cell>
          <cell r="V93" t="str">
            <v>242030006</v>
          </cell>
          <cell r="Y93" t="str">
            <v>2024SLJ013599</v>
          </cell>
          <cell r="Z93" t="str">
            <v>硕士研究生</v>
          </cell>
          <cell r="AA93" t="str">
            <v>英文</v>
          </cell>
          <cell r="AB93" t="str">
            <v>我要申请奖学金-中国政府奖学金B类丝路项目申请</v>
          </cell>
          <cell r="AF93" t="str">
            <v>3241022</v>
          </cell>
          <cell r="AH93" t="str">
            <v>林业经济管理</v>
          </cell>
          <cell r="AI93" t="str">
            <v>北京林业大学</v>
          </cell>
          <cell r="AJ93" t="str">
            <v>Beijing Forestry University</v>
          </cell>
          <cell r="AK93" t="str">
            <v>经济管理学院</v>
          </cell>
        </row>
        <row r="94">
          <cell r="B94" t="str">
            <v>维多利亚</v>
          </cell>
          <cell r="C94" t="str">
            <v>CHILEMBO VICTORIA</v>
          </cell>
          <cell r="D94" t="str">
            <v>CHILEMBO</v>
          </cell>
          <cell r="E94" t="str">
            <v>VICTORIA</v>
          </cell>
          <cell r="F94" t="str">
            <v>赞比亚</v>
          </cell>
          <cell r="G94" t="str">
            <v>Zambia</v>
          </cell>
          <cell r="H94" t="str">
            <v>女性</v>
          </cell>
          <cell r="I94" t="str">
            <v>基督教</v>
          </cell>
          <cell r="J94" t="str">
            <v>英语</v>
          </cell>
          <cell r="K94" t="str">
            <v>1991-12-05</v>
          </cell>
          <cell r="L94" t="str">
            <v>Dec 5th, 1991</v>
          </cell>
          <cell r="M94" t="str">
            <v>1991</v>
          </cell>
          <cell r="N94" t="str">
            <v>12</v>
          </cell>
          <cell r="O94" t="str">
            <v>05</v>
          </cell>
          <cell r="P94" t="str">
            <v>非洲</v>
          </cell>
          <cell r="Q94" t="str">
            <v>+260977117138</v>
          </cell>
          <cell r="R94" t="str">
            <v>10101</v>
          </cell>
          <cell r="S94" t="str">
            <v>ZN672802</v>
          </cell>
          <cell r="U94" t="str">
            <v>X1长期</v>
          </cell>
          <cell r="V94" t="str">
            <v>242100001</v>
          </cell>
          <cell r="Z94" t="str">
            <v>硕士研究生</v>
          </cell>
          <cell r="AA94" t="str">
            <v>英文</v>
          </cell>
          <cell r="AB94" t="str">
            <v>我要申请奖学金-MOFCOM国家援外学历项目奖学金</v>
          </cell>
          <cell r="AF94" t="str">
            <v>3241017</v>
          </cell>
          <cell r="AH94" t="str">
            <v>林业经济管理</v>
          </cell>
          <cell r="AI94" t="str">
            <v>北京林业大学</v>
          </cell>
          <cell r="AJ94" t="str">
            <v>Beijing Forestry University</v>
          </cell>
          <cell r="AK94" t="str">
            <v>经济管理学院</v>
          </cell>
        </row>
        <row r="95">
          <cell r="B95" t="str">
            <v>金胜男</v>
          </cell>
          <cell r="C95" t="str">
            <v>KIM SUNG NAM</v>
          </cell>
          <cell r="D95" t="str">
            <v>KIM</v>
          </cell>
          <cell r="E95" t="str">
            <v>SUNG NAM</v>
          </cell>
          <cell r="F95" t="str">
            <v>朝鲜</v>
          </cell>
          <cell r="G95" t="str">
            <v>DPR.Korea</v>
          </cell>
          <cell r="H95" t="str">
            <v>男性</v>
          </cell>
          <cell r="I95" t="str">
            <v>无宗教信仰</v>
          </cell>
          <cell r="J95" t="str">
            <v>朝鲜语</v>
          </cell>
          <cell r="K95" t="str">
            <v>1986-10-10</v>
          </cell>
          <cell r="L95" t="str">
            <v>Oct 10th, 1986</v>
          </cell>
          <cell r="M95" t="str">
            <v>1986</v>
          </cell>
          <cell r="N95" t="str">
            <v>10</v>
          </cell>
          <cell r="O95" t="str">
            <v>10</v>
          </cell>
          <cell r="P95" t="str">
            <v>亚洲</v>
          </cell>
          <cell r="Q95" t="str">
            <v>15701227192</v>
          </cell>
          <cell r="R95" t="str">
            <v>1952003</v>
          </cell>
          <cell r="S95" t="str">
            <v>754239268</v>
          </cell>
          <cell r="U95" t="str">
            <v>无</v>
          </cell>
          <cell r="V95" t="str">
            <v>242230010</v>
          </cell>
          <cell r="Z95" t="str">
            <v>硕士研究生</v>
          </cell>
          <cell r="AA95" t="str">
            <v>英文</v>
          </cell>
          <cell r="AB95" t="str">
            <v>我要申请奖学金-MOFCOM国家援外学历项目奖学金</v>
          </cell>
          <cell r="AF95" t="str">
            <v>3241012</v>
          </cell>
          <cell r="AH95" t="str">
            <v>林业经济管理</v>
          </cell>
          <cell r="AI95" t="str">
            <v>北京林业大学</v>
          </cell>
          <cell r="AJ95" t="str">
            <v>Beijing Forestry University</v>
          </cell>
          <cell r="AK95" t="str">
            <v>经济管理学院</v>
          </cell>
        </row>
        <row r="96">
          <cell r="B96" t="str">
            <v>奥瑞汀</v>
          </cell>
          <cell r="C96" t="str">
            <v>GASEBATHO ORATENG</v>
          </cell>
          <cell r="D96" t="str">
            <v>GASEBATHO</v>
          </cell>
          <cell r="E96" t="str">
            <v>ORATENG</v>
          </cell>
          <cell r="F96" t="str">
            <v>博茨瓦纳</v>
          </cell>
          <cell r="G96" t="str">
            <v>Botswana</v>
          </cell>
          <cell r="H96" t="str">
            <v>男性</v>
          </cell>
          <cell r="I96" t="str">
            <v>基督教</v>
          </cell>
          <cell r="J96" t="str">
            <v>阿非利堪斯语</v>
          </cell>
          <cell r="K96" t="str">
            <v>1987-12-23</v>
          </cell>
          <cell r="L96" t="str">
            <v>Dec 23rd, 1987</v>
          </cell>
          <cell r="M96" t="str">
            <v>1987</v>
          </cell>
          <cell r="N96" t="str">
            <v>12</v>
          </cell>
          <cell r="O96" t="str">
            <v>23</v>
          </cell>
          <cell r="P96" t="str">
            <v>非洲</v>
          </cell>
          <cell r="Q96" t="str">
            <v>+26771217747</v>
          </cell>
          <cell r="R96" t="str">
            <v>+267</v>
          </cell>
          <cell r="S96" t="str">
            <v>BN2208419</v>
          </cell>
          <cell r="T96" t="str">
            <v>BN0439554</v>
          </cell>
          <cell r="U96" t="str">
            <v>无</v>
          </cell>
          <cell r="V96" t="str">
            <v>242120008</v>
          </cell>
          <cell r="Z96" t="str">
            <v>硕士研究生</v>
          </cell>
          <cell r="AA96" t="str">
            <v>英文</v>
          </cell>
          <cell r="AB96" t="str">
            <v>我要申请奖学金-MOFCOM国家援外学历项目奖学金</v>
          </cell>
          <cell r="AF96" t="str">
            <v>3241019</v>
          </cell>
          <cell r="AH96" t="str">
            <v>林业经济管理</v>
          </cell>
          <cell r="AI96" t="str">
            <v>北京林业大学</v>
          </cell>
          <cell r="AJ96" t="str">
            <v>Beijing Forestry University</v>
          </cell>
          <cell r="AK96" t="str">
            <v>经济管理学院</v>
          </cell>
        </row>
        <row r="97">
          <cell r="B97" t="str">
            <v>金正赫</v>
          </cell>
          <cell r="C97" t="str">
            <v>KIM JONG HYOK</v>
          </cell>
          <cell r="D97" t="str">
            <v>KIM</v>
          </cell>
          <cell r="E97" t="str">
            <v>JONG HYOK</v>
          </cell>
          <cell r="F97" t="str">
            <v>朝鲜</v>
          </cell>
          <cell r="G97" t="str">
            <v>DPR.Korea</v>
          </cell>
          <cell r="H97" t="str">
            <v>男性</v>
          </cell>
          <cell r="I97" t="str">
            <v>无宗教信仰</v>
          </cell>
          <cell r="J97" t="str">
            <v>朝鲜语</v>
          </cell>
          <cell r="K97" t="str">
            <v>1989-06-08</v>
          </cell>
          <cell r="L97" t="str">
            <v>Jun 8th, 1989</v>
          </cell>
          <cell r="M97" t="str">
            <v>1989</v>
          </cell>
          <cell r="N97" t="str">
            <v>06</v>
          </cell>
          <cell r="O97" t="str">
            <v>08</v>
          </cell>
          <cell r="P97" t="str">
            <v>亚洲</v>
          </cell>
          <cell r="Q97" t="str">
            <v>18801301913</v>
          </cell>
          <cell r="R97" t="str">
            <v>023812100</v>
          </cell>
          <cell r="S97" t="str">
            <v>754239270</v>
          </cell>
          <cell r="U97" t="str">
            <v>X1长期</v>
          </cell>
          <cell r="V97" t="str">
            <v>242230011</v>
          </cell>
          <cell r="Z97" t="str">
            <v>硕士研究生</v>
          </cell>
          <cell r="AA97" t="str">
            <v>英文</v>
          </cell>
          <cell r="AB97" t="str">
            <v>我要申请奖学金-MOFCOM国家援外学历项目奖学金</v>
          </cell>
          <cell r="AF97" t="str">
            <v>3241011</v>
          </cell>
          <cell r="AH97" t="str">
            <v>林业经济管理</v>
          </cell>
          <cell r="AI97" t="str">
            <v>北京林业大学</v>
          </cell>
          <cell r="AJ97" t="str">
            <v>Beijing Forestry University</v>
          </cell>
          <cell r="AK97" t="str">
            <v>经济管理学院</v>
          </cell>
        </row>
        <row r="98">
          <cell r="B98" t="str">
            <v>李明日</v>
          </cell>
          <cell r="C98" t="str">
            <v>RI MYONG IL</v>
          </cell>
          <cell r="D98" t="str">
            <v>RI</v>
          </cell>
          <cell r="E98" t="str">
            <v>MYONG IL</v>
          </cell>
          <cell r="F98" t="str">
            <v>朝鲜</v>
          </cell>
          <cell r="G98" t="str">
            <v>DPR.Korea</v>
          </cell>
          <cell r="H98" t="str">
            <v>男性</v>
          </cell>
          <cell r="I98" t="str">
            <v>无宗教信仰</v>
          </cell>
          <cell r="J98" t="str">
            <v>朝鲜语</v>
          </cell>
          <cell r="K98" t="str">
            <v>1986-09-12</v>
          </cell>
          <cell r="L98" t="str">
            <v>Sep 12th, 1986</v>
          </cell>
          <cell r="M98" t="str">
            <v>1986</v>
          </cell>
          <cell r="N98" t="str">
            <v>09</v>
          </cell>
          <cell r="O98" t="str">
            <v>12</v>
          </cell>
          <cell r="P98" t="str">
            <v>亚洲</v>
          </cell>
          <cell r="Q98" t="str">
            <v>18801301903</v>
          </cell>
          <cell r="R98" t="str">
            <v>1952002</v>
          </cell>
          <cell r="S98" t="str">
            <v>754239275</v>
          </cell>
          <cell r="U98" t="str">
            <v>X1长期</v>
          </cell>
          <cell r="V98" t="str">
            <v>242230009</v>
          </cell>
          <cell r="Z98" t="str">
            <v>硕士研究生</v>
          </cell>
          <cell r="AA98" t="str">
            <v>英文</v>
          </cell>
          <cell r="AB98" t="str">
            <v>我要申请奖学金-MOFCOM国家援外学历项目奖学金</v>
          </cell>
          <cell r="AF98" t="str">
            <v>3241013</v>
          </cell>
          <cell r="AH98" t="str">
            <v>林业经济管理</v>
          </cell>
          <cell r="AI98" t="str">
            <v>北京林业大学</v>
          </cell>
          <cell r="AJ98" t="str">
            <v>Beijing Forestry University</v>
          </cell>
          <cell r="AK98" t="str">
            <v>经济管理学院</v>
          </cell>
        </row>
        <row r="99">
          <cell r="B99" t="str">
            <v>朴成虎</v>
          </cell>
          <cell r="C99" t="str">
            <v>PAK SONG HO</v>
          </cell>
          <cell r="D99" t="str">
            <v>PAK</v>
          </cell>
          <cell r="E99" t="str">
            <v>SONG HO</v>
          </cell>
          <cell r="F99" t="str">
            <v>朝鲜</v>
          </cell>
          <cell r="G99" t="str">
            <v>DPR.Korea</v>
          </cell>
          <cell r="H99" t="str">
            <v>男性</v>
          </cell>
          <cell r="I99" t="str">
            <v>无宗教信仰</v>
          </cell>
          <cell r="J99" t="str">
            <v>朝鲜语</v>
          </cell>
          <cell r="K99" t="str">
            <v>1993-01-10</v>
          </cell>
          <cell r="L99" t="str">
            <v>Jan 10th, 1993</v>
          </cell>
          <cell r="M99" t="str">
            <v>1993</v>
          </cell>
          <cell r="N99" t="str">
            <v>01</v>
          </cell>
          <cell r="O99" t="str">
            <v>10</v>
          </cell>
          <cell r="P99" t="str">
            <v>亚洲</v>
          </cell>
          <cell r="Q99" t="str">
            <v>18801301953</v>
          </cell>
          <cell r="R99" t="str">
            <v>100083</v>
          </cell>
          <cell r="S99" t="str">
            <v>663331735</v>
          </cell>
          <cell r="U99" t="str">
            <v>X1长期</v>
          </cell>
          <cell r="V99" t="str">
            <v>242150002</v>
          </cell>
          <cell r="Z99" t="str">
            <v>硕士研究生</v>
          </cell>
          <cell r="AA99" t="str">
            <v>英文</v>
          </cell>
          <cell r="AB99" t="str">
            <v>我要申请奖学金-MOFCOM国家援外学历项目奖学金</v>
          </cell>
          <cell r="AF99" t="str">
            <v>3241018</v>
          </cell>
          <cell r="AH99" t="str">
            <v>林业经济管理</v>
          </cell>
          <cell r="AI99" t="str">
            <v>北京林业大学</v>
          </cell>
          <cell r="AJ99" t="str">
            <v>Beijing Forestry University</v>
          </cell>
          <cell r="AK99" t="str">
            <v>经济管理学院</v>
          </cell>
        </row>
        <row r="100">
          <cell r="B100" t="str">
            <v>巴勒姆</v>
          </cell>
          <cell r="C100" t="str">
            <v>MAMBU  JOSEPH BALAMU</v>
          </cell>
          <cell r="D100" t="str">
            <v>MAMBU</v>
          </cell>
          <cell r="E100" t="str">
            <v>JOSEPH BALAMU</v>
          </cell>
          <cell r="F100" t="str">
            <v>塞拉利昂</v>
          </cell>
          <cell r="G100" t="str">
            <v>Sierra Leone</v>
          </cell>
          <cell r="H100" t="str">
            <v>男性</v>
          </cell>
          <cell r="I100" t="str">
            <v>基督教</v>
          </cell>
          <cell r="J100" t="str">
            <v>英语</v>
          </cell>
          <cell r="K100" t="str">
            <v>1997-01-03</v>
          </cell>
          <cell r="L100" t="str">
            <v>Jan 3rd, 1997</v>
          </cell>
          <cell r="M100" t="str">
            <v>1997</v>
          </cell>
          <cell r="N100" t="str">
            <v>01</v>
          </cell>
          <cell r="O100" t="str">
            <v>03</v>
          </cell>
          <cell r="P100" t="str">
            <v>非洲</v>
          </cell>
          <cell r="Q100" t="str">
            <v>18801306013</v>
          </cell>
          <cell r="R100" t="str">
            <v>+232</v>
          </cell>
          <cell r="S100" t="str">
            <v>SLR059011</v>
          </cell>
          <cell r="T100" t="str">
            <v>NA</v>
          </cell>
          <cell r="U100" t="str">
            <v>居留许可</v>
          </cell>
          <cell r="V100" t="str">
            <v>242230006</v>
          </cell>
          <cell r="Z100" t="str">
            <v>硕士研究生</v>
          </cell>
          <cell r="AA100" t="str">
            <v>英文</v>
          </cell>
          <cell r="AB100" t="str">
            <v>我要申请奖学金-MOFCOM国家援外学历项目奖学金</v>
          </cell>
          <cell r="AF100" t="str">
            <v>3241014</v>
          </cell>
          <cell r="AH100" t="str">
            <v>林业经济管理</v>
          </cell>
          <cell r="AI100" t="str">
            <v>北京林业大学</v>
          </cell>
          <cell r="AJ100" t="str">
            <v>Beijing Forestry University</v>
          </cell>
          <cell r="AK100" t="str">
            <v>经济管理学院</v>
          </cell>
        </row>
        <row r="101">
          <cell r="B101" t="str">
            <v>付帆</v>
          </cell>
          <cell r="C101" t="str">
            <v>FOFANAH ABASS MOHAMED</v>
          </cell>
          <cell r="D101" t="str">
            <v>FOFANAH</v>
          </cell>
          <cell r="E101" t="str">
            <v>ABASS MOHAMED</v>
          </cell>
          <cell r="F101" t="str">
            <v>塞拉利昂</v>
          </cell>
          <cell r="G101" t="str">
            <v>Sierra Leone</v>
          </cell>
          <cell r="H101" t="str">
            <v>男性</v>
          </cell>
          <cell r="I101" t="str">
            <v>伊斯兰教</v>
          </cell>
          <cell r="J101" t="str">
            <v>英语</v>
          </cell>
          <cell r="K101" t="str">
            <v>1998-07-08</v>
          </cell>
          <cell r="L101" t="str">
            <v>Jul 8th, 1998</v>
          </cell>
          <cell r="M101" t="str">
            <v>1998</v>
          </cell>
          <cell r="N101" t="str">
            <v>07</v>
          </cell>
          <cell r="O101" t="str">
            <v>08</v>
          </cell>
          <cell r="P101" t="str">
            <v>非洲</v>
          </cell>
          <cell r="Q101" t="str">
            <v>18801306132</v>
          </cell>
          <cell r="R101" t="str">
            <v>00000</v>
          </cell>
          <cell r="S101" t="str">
            <v>SLR084000</v>
          </cell>
          <cell r="U101" t="str">
            <v>居留许可</v>
          </cell>
          <cell r="V101" t="str">
            <v>242410001</v>
          </cell>
          <cell r="Z101" t="str">
            <v>硕士研究生</v>
          </cell>
          <cell r="AA101" t="str">
            <v>英文</v>
          </cell>
          <cell r="AB101" t="str">
            <v>我要申请奖学金-MOFCOM国家援外学历项目奖学金</v>
          </cell>
          <cell r="AF101" t="str">
            <v>3241004</v>
          </cell>
          <cell r="AH101" t="str">
            <v>林业经济管理</v>
          </cell>
          <cell r="AI101" t="str">
            <v>北京林业大学</v>
          </cell>
          <cell r="AJ101" t="str">
            <v>Beijing Forestry University</v>
          </cell>
          <cell r="AK101" t="str">
            <v>经济管理学院</v>
          </cell>
        </row>
        <row r="102">
          <cell r="B102" t="str">
            <v>福迪</v>
          </cell>
          <cell r="C102" t="str">
            <v>BAH FODAY</v>
          </cell>
          <cell r="D102" t="str">
            <v>BAH</v>
          </cell>
          <cell r="E102" t="str">
            <v>FODAY</v>
          </cell>
          <cell r="F102" t="str">
            <v>塞拉利昂</v>
          </cell>
          <cell r="G102" t="str">
            <v>Sierra Leone</v>
          </cell>
          <cell r="H102" t="str">
            <v>男性</v>
          </cell>
          <cell r="I102" t="str">
            <v>伊斯兰教</v>
          </cell>
          <cell r="J102" t="str">
            <v>阿非利堪斯语</v>
          </cell>
          <cell r="K102" t="str">
            <v>1997-05-05</v>
          </cell>
          <cell r="L102" t="str">
            <v>May 5th, 1997</v>
          </cell>
          <cell r="M102" t="str">
            <v>1997</v>
          </cell>
          <cell r="N102" t="str">
            <v>05</v>
          </cell>
          <cell r="O102" t="str">
            <v>05</v>
          </cell>
          <cell r="P102" t="str">
            <v>非洲</v>
          </cell>
          <cell r="Q102" t="str">
            <v>18801305931</v>
          </cell>
          <cell r="R102" t="str">
            <v>232</v>
          </cell>
          <cell r="S102" t="str">
            <v>ER274357</v>
          </cell>
          <cell r="U102" t="str">
            <v>居留许可</v>
          </cell>
          <cell r="V102" t="str">
            <v>241960003</v>
          </cell>
          <cell r="Z102" t="str">
            <v>硕士研究生</v>
          </cell>
          <cell r="AA102" t="str">
            <v>英文</v>
          </cell>
          <cell r="AB102" t="str">
            <v>我要申请奖学金-MOFCOM国家援外学历项目奖学金</v>
          </cell>
          <cell r="AF102" t="str">
            <v>3241024</v>
          </cell>
          <cell r="AH102" t="str">
            <v>林业经济管理</v>
          </cell>
          <cell r="AI102" t="str">
            <v>北京林业大学</v>
          </cell>
          <cell r="AJ102" t="str">
            <v>Beijing Forestry University</v>
          </cell>
          <cell r="AK102" t="str">
            <v>经济管理学院</v>
          </cell>
        </row>
        <row r="103">
          <cell r="B103" t="str">
            <v>吉纳图</v>
          </cell>
          <cell r="C103" t="str">
            <v>LIYEW ANDUALEM GENETU</v>
          </cell>
          <cell r="D103" t="str">
            <v>LIYEW</v>
          </cell>
          <cell r="E103" t="str">
            <v>ANDUALEM GENETU</v>
          </cell>
          <cell r="F103" t="str">
            <v>埃塞俄比亚</v>
          </cell>
          <cell r="G103" t="str">
            <v>Ethiopia</v>
          </cell>
          <cell r="H103" t="str">
            <v>男性</v>
          </cell>
          <cell r="I103" t="str">
            <v>基督教</v>
          </cell>
          <cell r="J103" t="str">
            <v>阿姆哈拉语</v>
          </cell>
          <cell r="K103" t="str">
            <v>1995-11-13</v>
          </cell>
          <cell r="L103" t="str">
            <v>Nov 13th, 1995</v>
          </cell>
          <cell r="M103" t="str">
            <v>1995</v>
          </cell>
          <cell r="N103" t="str">
            <v>11</v>
          </cell>
          <cell r="O103" t="str">
            <v>13</v>
          </cell>
          <cell r="P103" t="str">
            <v>非洲</v>
          </cell>
          <cell r="Q103" t="str">
            <v>0931788605</v>
          </cell>
          <cell r="R103" t="str">
            <v>6000</v>
          </cell>
          <cell r="S103" t="str">
            <v>EQ1651448</v>
          </cell>
          <cell r="T103" t="str">
            <v>EP6239078</v>
          </cell>
          <cell r="U103" t="str">
            <v>X1长期</v>
          </cell>
          <cell r="V103" t="str">
            <v>242240010</v>
          </cell>
          <cell r="Z103" t="str">
            <v>硕士研究生</v>
          </cell>
          <cell r="AA103" t="str">
            <v>英文</v>
          </cell>
          <cell r="AB103" t="str">
            <v>我要申请奖学金-MOFCOM国家援外学历项目奖学金</v>
          </cell>
          <cell r="AF103" t="str">
            <v>3241010</v>
          </cell>
          <cell r="AH103" t="str">
            <v>林业经济管理</v>
          </cell>
          <cell r="AI103" t="str">
            <v>北京林业大学</v>
          </cell>
          <cell r="AJ103" t="str">
            <v>Beijing Forestry University</v>
          </cell>
          <cell r="AK103" t="str">
            <v>经济管理学院</v>
          </cell>
        </row>
        <row r="104">
          <cell r="B104" t="str">
            <v>耶纳塞</v>
          </cell>
          <cell r="C104" t="str">
            <v>DESTA ANTENEH YENESEW</v>
          </cell>
          <cell r="D104" t="str">
            <v>DESTA</v>
          </cell>
          <cell r="E104" t="str">
            <v>ANTENEH YENESEW</v>
          </cell>
          <cell r="F104" t="str">
            <v>埃塞俄比亚</v>
          </cell>
          <cell r="G104" t="str">
            <v>Ethiopia</v>
          </cell>
          <cell r="H104" t="str">
            <v>男性</v>
          </cell>
          <cell r="I104" t="str">
            <v>基督教</v>
          </cell>
          <cell r="J104" t="str">
            <v>阿姆哈拉语</v>
          </cell>
          <cell r="K104" t="str">
            <v>1991-07-23</v>
          </cell>
          <cell r="L104" t="str">
            <v>Jul 23rd, 1991</v>
          </cell>
          <cell r="M104" t="str">
            <v>1991</v>
          </cell>
          <cell r="N104" t="str">
            <v>07</v>
          </cell>
          <cell r="O104" t="str">
            <v>23</v>
          </cell>
          <cell r="P104" t="str">
            <v>非洲</v>
          </cell>
          <cell r="Q104" t="str">
            <v>+251918574366</v>
          </cell>
          <cell r="R104" t="str">
            <v>6000</v>
          </cell>
          <cell r="S104" t="str">
            <v>EP8113026</v>
          </cell>
          <cell r="U104" t="str">
            <v>X1长期</v>
          </cell>
          <cell r="V104" t="str">
            <v>242250002</v>
          </cell>
          <cell r="Z104" t="str">
            <v>硕士研究生</v>
          </cell>
          <cell r="AA104" t="str">
            <v>英文</v>
          </cell>
          <cell r="AB104" t="str">
            <v>我要申请奖学金-MOFCOM国家援外学历项目奖学金</v>
          </cell>
          <cell r="AF104" t="str">
            <v>3241009</v>
          </cell>
          <cell r="AH104" t="str">
            <v>林业经济管理</v>
          </cell>
          <cell r="AI104" t="str">
            <v>北京林业大学</v>
          </cell>
          <cell r="AJ104" t="str">
            <v>Beijing Forestry University</v>
          </cell>
          <cell r="AK104" t="str">
            <v>经济管理学院</v>
          </cell>
        </row>
        <row r="105">
          <cell r="B105" t="str">
            <v>于洋</v>
          </cell>
          <cell r="C105" t="str">
            <v>YUSUPHA JARJU</v>
          </cell>
          <cell r="D105" t="str">
            <v>JARJU</v>
          </cell>
          <cell r="E105" t="str">
            <v>YUSUPHA</v>
          </cell>
          <cell r="F105" t="str">
            <v>冈比亚</v>
          </cell>
          <cell r="G105" t="str">
            <v>Gambian</v>
          </cell>
          <cell r="H105" t="str">
            <v>男性</v>
          </cell>
          <cell r="I105" t="str">
            <v>伊斯兰教</v>
          </cell>
          <cell r="J105" t="str">
            <v>阿非利堪斯语</v>
          </cell>
          <cell r="K105" t="str">
            <v>1993-12-04</v>
          </cell>
          <cell r="L105" t="str">
            <v>Dec 4th, 1993</v>
          </cell>
          <cell r="M105" t="str">
            <v>1993</v>
          </cell>
          <cell r="N105" t="str">
            <v>12</v>
          </cell>
          <cell r="O105" t="str">
            <v>04</v>
          </cell>
          <cell r="P105" t="str">
            <v>非洲</v>
          </cell>
          <cell r="Q105" t="str">
            <v>18801305965</v>
          </cell>
          <cell r="R105" t="str">
            <v>00000</v>
          </cell>
          <cell r="S105" t="str">
            <v>PC206459</v>
          </cell>
          <cell r="U105" t="str">
            <v>居留许可</v>
          </cell>
          <cell r="V105" t="str">
            <v>242330001</v>
          </cell>
          <cell r="Z105" t="str">
            <v>硕士研究生</v>
          </cell>
          <cell r="AA105" t="str">
            <v>英文</v>
          </cell>
          <cell r="AB105" t="str">
            <v>我要申请奖学金-MOFCOM国家援外学历项目奖学金</v>
          </cell>
          <cell r="AF105" t="str">
            <v>3241007</v>
          </cell>
          <cell r="AH105" t="str">
            <v>林业经济管理</v>
          </cell>
          <cell r="AI105" t="str">
            <v>北京林业大学</v>
          </cell>
          <cell r="AJ105" t="str">
            <v>Beijing Forestry University</v>
          </cell>
          <cell r="AK105" t="str">
            <v>经济管理学院</v>
          </cell>
        </row>
        <row r="106">
          <cell r="B106" t="str">
            <v>派佩</v>
          </cell>
          <cell r="C106" t="str">
            <v>WAKA KELVIN PAPIES</v>
          </cell>
          <cell r="D106" t="str">
            <v>WAKA</v>
          </cell>
          <cell r="E106" t="str">
            <v>KELVIN PAPIES</v>
          </cell>
          <cell r="F106" t="str">
            <v>利比里亚</v>
          </cell>
          <cell r="G106" t="str">
            <v>Liberia</v>
          </cell>
          <cell r="H106" t="str">
            <v>男性</v>
          </cell>
          <cell r="I106" t="str">
            <v>基督教</v>
          </cell>
          <cell r="J106" t="str">
            <v>英语</v>
          </cell>
          <cell r="K106" t="str">
            <v>1986-12-06</v>
          </cell>
          <cell r="L106" t="str">
            <v>Dec 6th, 1986</v>
          </cell>
          <cell r="M106" t="str">
            <v>1986</v>
          </cell>
          <cell r="N106" t="str">
            <v>12</v>
          </cell>
          <cell r="O106" t="str">
            <v>06</v>
          </cell>
          <cell r="P106" t="str">
            <v>非洲</v>
          </cell>
          <cell r="Q106" t="str">
            <v>+231 777014532</v>
          </cell>
          <cell r="R106" t="str">
            <v>1000-10</v>
          </cell>
          <cell r="S106" t="str">
            <v>PP0296622</v>
          </cell>
          <cell r="U106" t="str">
            <v>无</v>
          </cell>
          <cell r="V106" t="str">
            <v>242040005</v>
          </cell>
          <cell r="Z106" t="str">
            <v>硕士研究生</v>
          </cell>
          <cell r="AA106" t="str">
            <v>英文</v>
          </cell>
          <cell r="AB106" t="str">
            <v>我要申请奖学金-MOFCOM国家援外学历项目奖学金</v>
          </cell>
          <cell r="AF106" t="str">
            <v>3241020</v>
          </cell>
          <cell r="AH106" t="str">
            <v>林业经济管理</v>
          </cell>
          <cell r="AI106" t="str">
            <v>北京林业大学</v>
          </cell>
          <cell r="AJ106" t="str">
            <v>Beijing Forestry University</v>
          </cell>
          <cell r="AK106" t="str">
            <v>经济管理学院</v>
          </cell>
        </row>
        <row r="107">
          <cell r="B107" t="str">
            <v>萨姆</v>
          </cell>
          <cell r="C107" t="str">
            <v>NIYITEGEKA   ERIC</v>
          </cell>
          <cell r="D107" t="str">
            <v>NIYITEGEKA</v>
          </cell>
          <cell r="E107" t="str">
            <v>ERIC</v>
          </cell>
          <cell r="F107" t="str">
            <v>卢旺达</v>
          </cell>
          <cell r="G107" t="str">
            <v>Rwanda</v>
          </cell>
          <cell r="H107" t="str">
            <v>男性</v>
          </cell>
          <cell r="I107" t="str">
            <v>基督教</v>
          </cell>
          <cell r="J107" t="str">
            <v>卢旺达语</v>
          </cell>
          <cell r="K107" t="str">
            <v>1999-03-28</v>
          </cell>
          <cell r="L107" t="str">
            <v>Mar 28th, 1999</v>
          </cell>
          <cell r="M107" t="str">
            <v>1999</v>
          </cell>
          <cell r="N107" t="str">
            <v>03</v>
          </cell>
          <cell r="O107" t="str">
            <v>28</v>
          </cell>
          <cell r="P107" t="str">
            <v>非洲</v>
          </cell>
          <cell r="Q107" t="str">
            <v>13521749016</v>
          </cell>
          <cell r="R107" t="str">
            <v>00000</v>
          </cell>
          <cell r="S107" t="str">
            <v>PC625738</v>
          </cell>
          <cell r="U107" t="str">
            <v>居留许可</v>
          </cell>
          <cell r="V107" t="str">
            <v>242350001</v>
          </cell>
          <cell r="Z107" t="str">
            <v>硕士研究生</v>
          </cell>
          <cell r="AA107" t="str">
            <v>英文</v>
          </cell>
          <cell r="AB107" t="str">
            <v>我要申请奖学金-MOFCOM国家援外学历项目奖学金</v>
          </cell>
          <cell r="AF107" t="str">
            <v>3241005</v>
          </cell>
          <cell r="AH107" t="str">
            <v>林业经济管理</v>
          </cell>
          <cell r="AI107" t="str">
            <v>北京林业大学</v>
          </cell>
          <cell r="AJ107" t="str">
            <v>Beijing Forestry University</v>
          </cell>
          <cell r="AK107" t="str">
            <v>经济管理学院</v>
          </cell>
        </row>
        <row r="108">
          <cell r="B108" t="str">
            <v>塞拉</v>
          </cell>
          <cell r="C108" t="str">
            <v>IMANI SALAMA</v>
          </cell>
          <cell r="D108" t="str">
            <v>IMANI</v>
          </cell>
          <cell r="E108" t="str">
            <v>SALAMA</v>
          </cell>
          <cell r="F108" t="str">
            <v>卢旺达</v>
          </cell>
          <cell r="G108" t="str">
            <v>Rwanda</v>
          </cell>
          <cell r="H108" t="str">
            <v>男性</v>
          </cell>
          <cell r="I108" t="str">
            <v>基督教</v>
          </cell>
          <cell r="J108" t="str">
            <v>卢旺达语</v>
          </cell>
          <cell r="K108" t="str">
            <v>1999-01-20</v>
          </cell>
          <cell r="L108" t="str">
            <v>Jan 20th, 1999</v>
          </cell>
          <cell r="M108" t="str">
            <v>1999</v>
          </cell>
          <cell r="N108" t="str">
            <v>01</v>
          </cell>
          <cell r="O108" t="str">
            <v>20</v>
          </cell>
          <cell r="P108" t="str">
            <v>非洲</v>
          </cell>
          <cell r="Q108" t="str">
            <v>13521689304</v>
          </cell>
          <cell r="R108" t="str">
            <v>00000</v>
          </cell>
          <cell r="S108" t="str">
            <v>PC629516</v>
          </cell>
          <cell r="U108" t="str">
            <v>居留许可</v>
          </cell>
          <cell r="V108" t="str">
            <v>242340002</v>
          </cell>
          <cell r="Z108" t="str">
            <v>硕士研究生</v>
          </cell>
          <cell r="AA108" t="str">
            <v>英文</v>
          </cell>
          <cell r="AB108" t="str">
            <v>我要申请奖学金-MOFCOM国家援外学历项目奖学金</v>
          </cell>
          <cell r="AF108" t="str">
            <v>3241006</v>
          </cell>
          <cell r="AH108" t="str">
            <v>林业经济管理</v>
          </cell>
          <cell r="AI108" t="str">
            <v>北京林业大学</v>
          </cell>
          <cell r="AJ108" t="str">
            <v>Beijing Forestry University</v>
          </cell>
          <cell r="AK108" t="str">
            <v>经济管理学院</v>
          </cell>
        </row>
        <row r="109">
          <cell r="B109" t="str">
            <v>拉荻</v>
          </cell>
          <cell r="C109" t="str">
            <v>BOHARA RADHIKA</v>
          </cell>
          <cell r="D109" t="str">
            <v>BOHARA</v>
          </cell>
          <cell r="E109" t="str">
            <v>RADHIKA</v>
          </cell>
          <cell r="F109" t="str">
            <v>尼泊尔</v>
          </cell>
          <cell r="G109" t="str">
            <v>Nepal</v>
          </cell>
          <cell r="H109" t="str">
            <v>女性</v>
          </cell>
          <cell r="I109" t="str">
            <v>印度教</v>
          </cell>
          <cell r="J109" t="str">
            <v>尼泊尔语</v>
          </cell>
          <cell r="K109" t="str">
            <v>1987-03-30</v>
          </cell>
          <cell r="L109" t="str">
            <v>Mar 30th, 1987</v>
          </cell>
          <cell r="M109" t="str">
            <v>1987</v>
          </cell>
          <cell r="N109" t="str">
            <v>03</v>
          </cell>
          <cell r="O109" t="str">
            <v>30</v>
          </cell>
          <cell r="P109" t="str">
            <v>亚洲</v>
          </cell>
          <cell r="Q109" t="str">
            <v>18801298935</v>
          </cell>
          <cell r="R109" t="str">
            <v>00977</v>
          </cell>
          <cell r="S109" t="str">
            <v>PA3900215</v>
          </cell>
          <cell r="T109" t="str">
            <v>09656127</v>
          </cell>
          <cell r="U109" t="str">
            <v>居留许可</v>
          </cell>
          <cell r="V109" t="str">
            <v>242630002</v>
          </cell>
          <cell r="Z109" t="str">
            <v>硕士研究生</v>
          </cell>
          <cell r="AA109" t="str">
            <v>英文</v>
          </cell>
          <cell r="AB109" t="str">
            <v>我要申请奖学金-MOFCOM国家援外学历项目奖学金</v>
          </cell>
          <cell r="AF109" t="str">
            <v>3241002</v>
          </cell>
          <cell r="AH109" t="str">
            <v>林业经济管理</v>
          </cell>
          <cell r="AI109" t="str">
            <v>北京林业大学</v>
          </cell>
          <cell r="AJ109" t="str">
            <v>Beijing Forestry University</v>
          </cell>
          <cell r="AK109" t="str">
            <v>经济管理学院</v>
          </cell>
        </row>
        <row r="110">
          <cell r="B110" t="str">
            <v>弗迪</v>
          </cell>
          <cell r="C110" t="str">
            <v>BANGURA FODAY</v>
          </cell>
          <cell r="D110" t="str">
            <v>BANGURA</v>
          </cell>
          <cell r="E110" t="str">
            <v>FODAY</v>
          </cell>
          <cell r="F110" t="str">
            <v>塞拉利昂</v>
          </cell>
          <cell r="G110" t="str">
            <v>Sierra Leone</v>
          </cell>
          <cell r="H110" t="str">
            <v>男性</v>
          </cell>
          <cell r="I110" t="str">
            <v>伊斯兰教</v>
          </cell>
          <cell r="J110" t="str">
            <v>英语</v>
          </cell>
          <cell r="K110" t="str">
            <v>1992-02-21</v>
          </cell>
          <cell r="L110" t="str">
            <v>Feb 21st, 1992</v>
          </cell>
          <cell r="M110" t="str">
            <v>1992</v>
          </cell>
          <cell r="N110" t="str">
            <v>02</v>
          </cell>
          <cell r="O110" t="str">
            <v>21</v>
          </cell>
          <cell r="P110" t="str">
            <v>非洲</v>
          </cell>
          <cell r="Q110" t="str">
            <v>18801305937</v>
          </cell>
          <cell r="R110" t="str">
            <v>00000</v>
          </cell>
          <cell r="S110" t="str">
            <v>SLR066746</v>
          </cell>
          <cell r="U110" t="str">
            <v>居留许可</v>
          </cell>
          <cell r="V110" t="str">
            <v>241720001</v>
          </cell>
          <cell r="Z110" t="str">
            <v>硕士研究生</v>
          </cell>
          <cell r="AA110" t="str">
            <v>英文</v>
          </cell>
          <cell r="AB110" t="str">
            <v>我要申请奖学金-MOFCOM国家援外学历项目奖学金</v>
          </cell>
          <cell r="AF110" t="str">
            <v>3241028</v>
          </cell>
          <cell r="AH110" t="str">
            <v>林业经济管理</v>
          </cell>
          <cell r="AI110" t="str">
            <v>北京林业大学</v>
          </cell>
          <cell r="AJ110" t="str">
            <v>Beijing Forestry University</v>
          </cell>
          <cell r="AK110" t="str">
            <v>经济管理学院</v>
          </cell>
        </row>
        <row r="111">
          <cell r="B111" t="str">
            <v>埃尔维斯</v>
          </cell>
          <cell r="C111" t="str">
            <v>UKA MAMIYO TUSIYO</v>
          </cell>
          <cell r="D111" t="str">
            <v>UKA</v>
          </cell>
          <cell r="E111" t="str">
            <v>MAMIYO TUSIYO</v>
          </cell>
          <cell r="F111" t="str">
            <v>埃塞俄比亚</v>
          </cell>
          <cell r="G111" t="str">
            <v>Ethiopia</v>
          </cell>
          <cell r="H111" t="str">
            <v>男性</v>
          </cell>
          <cell r="I111" t="str">
            <v>伊斯兰教</v>
          </cell>
          <cell r="J111" t="str">
            <v>阿姆哈拉语</v>
          </cell>
          <cell r="K111" t="str">
            <v>1986-09-12</v>
          </cell>
          <cell r="L111" t="str">
            <v>Sep 12th, 1986</v>
          </cell>
          <cell r="M111" t="str">
            <v>1986</v>
          </cell>
          <cell r="N111" t="str">
            <v>09</v>
          </cell>
          <cell r="O111" t="str">
            <v>12</v>
          </cell>
          <cell r="P111" t="str">
            <v>非洲</v>
          </cell>
          <cell r="Q111" t="str">
            <v>18801269302</v>
          </cell>
          <cell r="R111" t="str">
            <v>01</v>
          </cell>
          <cell r="S111" t="str">
            <v>EP6735102</v>
          </cell>
          <cell r="U111" t="str">
            <v>居留许可</v>
          </cell>
          <cell r="V111" t="str">
            <v>242730001</v>
          </cell>
          <cell r="Z111" t="str">
            <v>硕士研究生</v>
          </cell>
          <cell r="AA111" t="str">
            <v>英文</v>
          </cell>
          <cell r="AB111" t="str">
            <v>我要申请奖学金-MOFCOM国家援外学历项目奖学金</v>
          </cell>
          <cell r="AF111" t="str">
            <v>3241001</v>
          </cell>
          <cell r="AH111" t="str">
            <v>林业经济管理</v>
          </cell>
          <cell r="AI111" t="str">
            <v>北京林业大学</v>
          </cell>
          <cell r="AJ111" t="str">
            <v>Beijing Forestry University</v>
          </cell>
          <cell r="AK111" t="str">
            <v>经济管理学院</v>
          </cell>
        </row>
        <row r="112">
          <cell r="B112" t="str">
            <v>沃克</v>
          </cell>
          <cell r="C112" t="str">
            <v>ASCHENIK BIKES WORKIE</v>
          </cell>
          <cell r="D112" t="str">
            <v>ASCHENIK</v>
          </cell>
          <cell r="E112" t="str">
            <v>BIKES WORKIE</v>
          </cell>
          <cell r="F112" t="str">
            <v>埃塞俄比亚</v>
          </cell>
          <cell r="G112" t="str">
            <v>Ethiopia</v>
          </cell>
          <cell r="H112" t="str">
            <v>男性</v>
          </cell>
          <cell r="I112" t="str">
            <v>基督教</v>
          </cell>
          <cell r="J112" t="str">
            <v>阿姆哈拉语</v>
          </cell>
          <cell r="K112" t="str">
            <v>1985-01-20</v>
          </cell>
          <cell r="L112" t="str">
            <v>Jan 20th, 1985</v>
          </cell>
          <cell r="M112" t="str">
            <v>1985</v>
          </cell>
          <cell r="N112" t="str">
            <v>01</v>
          </cell>
          <cell r="O112" t="str">
            <v>20</v>
          </cell>
          <cell r="P112" t="str">
            <v>非洲</v>
          </cell>
          <cell r="Q112" t="str">
            <v>+251918355147</v>
          </cell>
          <cell r="R112" t="str">
            <v>196</v>
          </cell>
          <cell r="S112" t="str">
            <v>EP8474019</v>
          </cell>
          <cell r="U112" t="str">
            <v>其它</v>
          </cell>
          <cell r="V112" t="str">
            <v>242220004</v>
          </cell>
          <cell r="Z112" t="str">
            <v>硕士研究生</v>
          </cell>
          <cell r="AA112" t="str">
            <v>英文</v>
          </cell>
          <cell r="AB112" t="str">
            <v>我要申请奖学金-MOFCOM国家援外学历项目奖学金</v>
          </cell>
          <cell r="AF112" t="str">
            <v>3241016</v>
          </cell>
          <cell r="AH112" t="str">
            <v>林业经济管理</v>
          </cell>
          <cell r="AI112" t="str">
            <v>北京林业大学</v>
          </cell>
          <cell r="AJ112" t="str">
            <v>Beijing Forestry University</v>
          </cell>
          <cell r="AK112" t="str">
            <v>经济管理学院</v>
          </cell>
        </row>
        <row r="113">
          <cell r="B113" t="str">
            <v>艾芙</v>
          </cell>
          <cell r="C113" t="str">
            <v>MAHMUDA AFROZ</v>
          </cell>
          <cell r="D113" t="str">
            <v>AFROZ</v>
          </cell>
          <cell r="E113" t="str">
            <v>MAHMUDA</v>
          </cell>
          <cell r="F113" t="str">
            <v>孟加拉国</v>
          </cell>
          <cell r="G113" t="str">
            <v>Bangladesh</v>
          </cell>
          <cell r="H113" t="str">
            <v>女性</v>
          </cell>
          <cell r="I113" t="str">
            <v>伊斯兰教</v>
          </cell>
          <cell r="J113" t="str">
            <v>孟加拉语</v>
          </cell>
          <cell r="K113" t="str">
            <v>1992-11-29</v>
          </cell>
          <cell r="L113" t="str">
            <v>Nov 29th, 1992</v>
          </cell>
          <cell r="M113" t="str">
            <v>1992</v>
          </cell>
          <cell r="N113" t="str">
            <v>11</v>
          </cell>
          <cell r="O113" t="str">
            <v>29</v>
          </cell>
          <cell r="P113" t="str">
            <v>亚洲</v>
          </cell>
          <cell r="Q113" t="str">
            <v>18614238273</v>
          </cell>
          <cell r="R113" t="str">
            <v>102249</v>
          </cell>
          <cell r="S113" t="str">
            <v>A07733975</v>
          </cell>
          <cell r="U113" t="str">
            <v>居留许可</v>
          </cell>
          <cell r="V113" t="str">
            <v>241910002</v>
          </cell>
          <cell r="Y113" t="str">
            <v>2024SLJ013597</v>
          </cell>
          <cell r="Z113" t="str">
            <v>硕士研究生</v>
          </cell>
          <cell r="AA113" t="str">
            <v>英文</v>
          </cell>
          <cell r="AB113" t="str">
            <v>我要申请奖学金-中国政府奖学金B类丝路项目申请</v>
          </cell>
          <cell r="AF113" t="str">
            <v>3241026</v>
          </cell>
          <cell r="AH113" t="str">
            <v>林业经济管理</v>
          </cell>
          <cell r="AI113" t="str">
            <v>北京林业大学</v>
          </cell>
          <cell r="AJ113" t="str">
            <v>Beijing Forestry University</v>
          </cell>
          <cell r="AK113" t="str">
            <v>经济管理学院</v>
          </cell>
        </row>
        <row r="114">
          <cell r="B114" t="str">
            <v>麦克</v>
          </cell>
          <cell r="C114" t="str">
            <v>BALA  MUHAMMAD ISAH</v>
          </cell>
          <cell r="D114" t="str">
            <v>BALA</v>
          </cell>
          <cell r="E114" t="str">
            <v>MUHAMMAD ISAH</v>
          </cell>
          <cell r="F114" t="str">
            <v>尼日利亚</v>
          </cell>
          <cell r="G114" t="str">
            <v>Nigeria</v>
          </cell>
          <cell r="H114" t="str">
            <v>男性</v>
          </cell>
          <cell r="I114" t="str">
            <v>伊斯兰教</v>
          </cell>
          <cell r="J114" t="str">
            <v>其他语言</v>
          </cell>
          <cell r="K114" t="str">
            <v>1996-03-04</v>
          </cell>
          <cell r="L114" t="str">
            <v>Mar 4th, 1996</v>
          </cell>
          <cell r="M114" t="str">
            <v>1996</v>
          </cell>
          <cell r="N114" t="str">
            <v>03</v>
          </cell>
          <cell r="O114" t="str">
            <v>04</v>
          </cell>
          <cell r="P114" t="str">
            <v>非洲</v>
          </cell>
          <cell r="Q114" t="str">
            <v>18801298902</v>
          </cell>
          <cell r="R114" t="str">
            <v>700001</v>
          </cell>
          <cell r="S114" t="str">
            <v>B01527931</v>
          </cell>
          <cell r="U114" t="str">
            <v>X1长期</v>
          </cell>
          <cell r="V114" t="str">
            <v>241930002</v>
          </cell>
          <cell r="Y114" t="str">
            <v>2024SLJ013584</v>
          </cell>
          <cell r="Z114" t="str">
            <v>硕士研究生</v>
          </cell>
          <cell r="AA114" t="str">
            <v>英文</v>
          </cell>
          <cell r="AB114" t="str">
            <v>我要申请奖学金-中国政府奖学金B类丝路项目申请</v>
          </cell>
          <cell r="AF114" t="str">
            <v>3241025</v>
          </cell>
          <cell r="AH114" t="str">
            <v>水土保持与荒漠化防治</v>
          </cell>
          <cell r="AI114" t="str">
            <v>北京林业大学</v>
          </cell>
          <cell r="AJ114" t="str">
            <v>Beijing Forestry University</v>
          </cell>
          <cell r="AK114" t="str">
            <v>水土保持学院</v>
          </cell>
        </row>
        <row r="115">
          <cell r="B115" t="str">
            <v>秋迪</v>
          </cell>
          <cell r="C115" t="str">
            <v>FALL KHADY</v>
          </cell>
          <cell r="D115" t="str">
            <v>FALL</v>
          </cell>
          <cell r="E115" t="str">
            <v>KHADY</v>
          </cell>
          <cell r="F115" t="str">
            <v>塞内加尔</v>
          </cell>
          <cell r="G115" t="str">
            <v>Senegal</v>
          </cell>
          <cell r="H115" t="str">
            <v>女性</v>
          </cell>
          <cell r="I115" t="str">
            <v>伊斯兰教</v>
          </cell>
          <cell r="J115" t="str">
            <v>其他语言</v>
          </cell>
          <cell r="K115" t="str">
            <v>2000-06-18</v>
          </cell>
          <cell r="L115" t="str">
            <v>Jun 18th, 2000</v>
          </cell>
          <cell r="M115" t="str">
            <v>2000</v>
          </cell>
          <cell r="N115" t="str">
            <v>06</v>
          </cell>
          <cell r="O115" t="str">
            <v>18</v>
          </cell>
          <cell r="P115" t="str">
            <v>非洲</v>
          </cell>
          <cell r="Q115" t="str">
            <v>18801298861</v>
          </cell>
          <cell r="R115" t="str">
            <v>17000</v>
          </cell>
          <cell r="S115" t="str">
            <v>A03619278</v>
          </cell>
          <cell r="U115" t="str">
            <v>居留许可</v>
          </cell>
          <cell r="V115" t="str">
            <v>241960004</v>
          </cell>
          <cell r="Y115" t="str">
            <v>2024GBJ003097</v>
          </cell>
          <cell r="Z115" t="str">
            <v>硕士研究生</v>
          </cell>
          <cell r="AA115" t="str">
            <v>英文</v>
          </cell>
          <cell r="AB115" t="str">
            <v>我要申请奖学金-中国政府奖学金A类（国别双边项目、AUN项目、中欧学生交流项目等）</v>
          </cell>
          <cell r="AF115" t="str">
            <v>3241023</v>
          </cell>
          <cell r="AH115" t="str">
            <v>水土保持与荒漠化防治</v>
          </cell>
          <cell r="AI115" t="str">
            <v>北京林业大学</v>
          </cell>
          <cell r="AJ115" t="str">
            <v>Beijing Forestry University</v>
          </cell>
          <cell r="AK115" t="str">
            <v>水土保持学院</v>
          </cell>
        </row>
        <row r="116">
          <cell r="B116" t="str">
            <v>思迪</v>
          </cell>
          <cell r="C116" t="str">
            <v>MUHAMMAD SADIQ</v>
          </cell>
          <cell r="D116" t="str">
            <v>MUHAMMAD</v>
          </cell>
          <cell r="E116" t="str">
            <v>SADIQ</v>
          </cell>
          <cell r="F116" t="str">
            <v>尼日利亚</v>
          </cell>
          <cell r="G116" t="str">
            <v>Nigeria</v>
          </cell>
          <cell r="H116" t="str">
            <v>男性</v>
          </cell>
          <cell r="I116" t="str">
            <v>伊斯兰教</v>
          </cell>
          <cell r="J116" t="str">
            <v>英语</v>
          </cell>
          <cell r="K116" t="str">
            <v>1999-01-01</v>
          </cell>
          <cell r="L116" t="str">
            <v>Jan 1st, 1999</v>
          </cell>
          <cell r="M116" t="str">
            <v>1999</v>
          </cell>
          <cell r="N116" t="str">
            <v>01</v>
          </cell>
          <cell r="O116" t="str">
            <v>01</v>
          </cell>
          <cell r="P116" t="str">
            <v>非洲</v>
          </cell>
          <cell r="Q116" t="str">
            <v>18801269572</v>
          </cell>
          <cell r="R116" t="str">
            <v>1234</v>
          </cell>
          <cell r="S116" t="str">
            <v>A13343021</v>
          </cell>
          <cell r="U116" t="str">
            <v>居留许可</v>
          </cell>
          <cell r="V116" t="str">
            <v>242130007</v>
          </cell>
          <cell r="Y116" t="str">
            <v>2024SLJ013581</v>
          </cell>
          <cell r="Z116" t="str">
            <v>硕士研究生</v>
          </cell>
          <cell r="AA116" t="str">
            <v>英文</v>
          </cell>
          <cell r="AB116" t="str">
            <v>我要申请奖学金-中国政府奖学金B类丝路项目申请</v>
          </cell>
          <cell r="AF116" t="str">
            <v>7241402</v>
          </cell>
          <cell r="AH116" t="str">
            <v>风景园林（专业学位）</v>
          </cell>
          <cell r="AI116" t="str">
            <v>北京林业大学</v>
          </cell>
          <cell r="AJ116" t="str">
            <v>Beijing Forestry University</v>
          </cell>
          <cell r="AK116" t="str">
            <v>园林学院</v>
          </cell>
        </row>
        <row r="117">
          <cell r="B117" t="str">
            <v>海林</v>
          </cell>
          <cell r="C117" t="str">
            <v>HALILU  YUSUF NYAKO</v>
          </cell>
          <cell r="D117" t="str">
            <v>HALILU</v>
          </cell>
          <cell r="E117" t="str">
            <v>YUSUF NYAKO</v>
          </cell>
          <cell r="F117" t="str">
            <v>尼日利亚</v>
          </cell>
          <cell r="G117" t="str">
            <v>Nigeria</v>
          </cell>
          <cell r="H117" t="str">
            <v>男性</v>
          </cell>
          <cell r="I117" t="str">
            <v>伊斯兰教</v>
          </cell>
          <cell r="J117" t="str">
            <v>英语</v>
          </cell>
          <cell r="K117" t="str">
            <v>1999-03-18</v>
          </cell>
          <cell r="L117" t="str">
            <v>Mar 18th, 1999</v>
          </cell>
          <cell r="M117" t="str">
            <v>1999</v>
          </cell>
          <cell r="N117" t="str">
            <v>03</v>
          </cell>
          <cell r="O117" t="str">
            <v>18</v>
          </cell>
          <cell r="P117" t="str">
            <v>非洲</v>
          </cell>
          <cell r="Q117" t="str">
            <v>18801299932</v>
          </cell>
          <cell r="R117" t="str">
            <v>12134</v>
          </cell>
          <cell r="S117" t="str">
            <v>A13429518</v>
          </cell>
          <cell r="U117" t="str">
            <v>居留许可</v>
          </cell>
          <cell r="V117" t="str">
            <v>242130008</v>
          </cell>
          <cell r="Y117" t="str">
            <v>2024SLJ013598</v>
          </cell>
          <cell r="Z117" t="str">
            <v>硕士研究生</v>
          </cell>
          <cell r="AA117" t="str">
            <v>英文</v>
          </cell>
          <cell r="AB117" t="str">
            <v>我要申请奖学金-中国政府奖学金B类丝路项目申请</v>
          </cell>
          <cell r="AF117" t="str">
            <v>7241401</v>
          </cell>
          <cell r="AH117" t="str">
            <v>风景园林（专业学位）</v>
          </cell>
          <cell r="AI117" t="str">
            <v>北京林业大学</v>
          </cell>
          <cell r="AJ117" t="str">
            <v>Beijing Forestry University</v>
          </cell>
          <cell r="AK117" t="str">
            <v>园林学院</v>
          </cell>
        </row>
        <row r="118">
          <cell r="B118" t="str">
            <v>李阿布</v>
          </cell>
          <cell r="C118" t="str">
            <v>SEMEGA ABOUBACAR</v>
          </cell>
          <cell r="D118" t="str">
            <v>SEMEGA</v>
          </cell>
          <cell r="E118" t="str">
            <v>ABOUBACAR</v>
          </cell>
          <cell r="F118" t="str">
            <v>马里</v>
          </cell>
          <cell r="G118" t="str">
            <v>Mali</v>
          </cell>
          <cell r="H118" t="str">
            <v>男性</v>
          </cell>
          <cell r="I118" t="str">
            <v>伊斯兰教</v>
          </cell>
          <cell r="J118" t="str">
            <v>法语</v>
          </cell>
          <cell r="K118" t="str">
            <v>2003-12-31</v>
          </cell>
          <cell r="L118" t="str">
            <v>Dec 31st, 2003</v>
          </cell>
          <cell r="M118" t="str">
            <v>2003</v>
          </cell>
          <cell r="N118" t="str">
            <v>12</v>
          </cell>
          <cell r="O118" t="str">
            <v>31</v>
          </cell>
          <cell r="P118" t="str">
            <v>非洲</v>
          </cell>
          <cell r="Q118" t="str">
            <v>18813003707</v>
          </cell>
          <cell r="R118" t="str">
            <v>+223</v>
          </cell>
          <cell r="S118" t="str">
            <v>AA1147192</v>
          </cell>
          <cell r="U118" t="str">
            <v>居留许可</v>
          </cell>
          <cell r="V118" t="str">
            <v>242220007</v>
          </cell>
          <cell r="Y118" t="str">
            <v>2024GBJ002520</v>
          </cell>
          <cell r="Z118" t="str">
            <v>硕士研究生</v>
          </cell>
          <cell r="AA118" t="str">
            <v>英文</v>
          </cell>
          <cell r="AB118" t="str">
            <v>我要申请奖学金-中国政府奖学金A类（国别双边项目、AUN项目、中欧学生交流项目等）</v>
          </cell>
          <cell r="AF118" t="str">
            <v>3241015</v>
          </cell>
          <cell r="AH118" t="str">
            <v>草学</v>
          </cell>
          <cell r="AI118" t="str">
            <v>北京林业大学</v>
          </cell>
          <cell r="AJ118" t="str">
            <v>Beijing Forestry University</v>
          </cell>
          <cell r="AK118" t="str">
            <v>草业与草原学院</v>
          </cell>
        </row>
        <row r="119">
          <cell r="B119" t="str">
            <v>何聪</v>
          </cell>
          <cell r="C119" t="str">
            <v>SADDAM EHAB TAWFIK KHALED</v>
          </cell>
          <cell r="D119" t="str">
            <v>SADDAM</v>
          </cell>
          <cell r="E119" t="str">
            <v>EHAB TAWFIK KHALED</v>
          </cell>
          <cell r="F119" t="str">
            <v>也门</v>
          </cell>
          <cell r="G119" t="str">
            <v>Yemen</v>
          </cell>
          <cell r="H119" t="str">
            <v>男性</v>
          </cell>
          <cell r="I119" t="str">
            <v>伊斯兰教</v>
          </cell>
          <cell r="J119" t="str">
            <v>阿拉伯语</v>
          </cell>
          <cell r="K119" t="str">
            <v>1998-02-01</v>
          </cell>
          <cell r="L119" t="str">
            <v>Feb 1st, 1998</v>
          </cell>
          <cell r="M119" t="str">
            <v>1998</v>
          </cell>
          <cell r="N119" t="str">
            <v>02</v>
          </cell>
          <cell r="O119" t="str">
            <v>01</v>
          </cell>
          <cell r="P119" t="str">
            <v>亚洲</v>
          </cell>
          <cell r="Q119" t="str">
            <v>13227077321</v>
          </cell>
          <cell r="R119" t="str">
            <v xml:space="preserve"> 710123</v>
          </cell>
          <cell r="S119" t="str">
            <v>12153425</v>
          </cell>
          <cell r="U119" t="str">
            <v>居留许可</v>
          </cell>
          <cell r="V119" t="str">
            <v>241050001</v>
          </cell>
          <cell r="Y119" t="str">
            <v>2024SLJ013600</v>
          </cell>
          <cell r="Z119" t="str">
            <v>硕士研究生</v>
          </cell>
          <cell r="AA119" t="str">
            <v>英文</v>
          </cell>
          <cell r="AB119" t="str">
            <v>我要申请奖学金-中国政府奖学金B类丝路项目申请</v>
          </cell>
          <cell r="AF119" t="str">
            <v>7241405</v>
          </cell>
          <cell r="AH119" t="str">
            <v>风景园林（专业学位）</v>
          </cell>
          <cell r="AI119" t="str">
            <v>北京林业大学</v>
          </cell>
          <cell r="AJ119" t="str">
            <v>Beijing Forestry University</v>
          </cell>
          <cell r="AK119" t="str">
            <v>园林学院</v>
          </cell>
        </row>
        <row r="120">
          <cell r="B120" t="str">
            <v>罗伯特</v>
          </cell>
          <cell r="C120" t="str">
            <v>WAHEED  SADAF</v>
          </cell>
          <cell r="D120" t="str">
            <v>WAHEED</v>
          </cell>
          <cell r="E120" t="str">
            <v>SADAF</v>
          </cell>
          <cell r="F120" t="str">
            <v>巴基斯坦</v>
          </cell>
          <cell r="G120" t="str">
            <v>Pakistan</v>
          </cell>
          <cell r="H120" t="str">
            <v>女性</v>
          </cell>
          <cell r="I120" t="str">
            <v>伊斯兰教</v>
          </cell>
          <cell r="J120" t="str">
            <v>其他语言</v>
          </cell>
          <cell r="K120" t="str">
            <v>1991-09-17</v>
          </cell>
          <cell r="L120" t="str">
            <v>Sep 17th, 1991</v>
          </cell>
          <cell r="M120" t="str">
            <v>1991</v>
          </cell>
          <cell r="N120" t="str">
            <v>09</v>
          </cell>
          <cell r="O120" t="str">
            <v>17</v>
          </cell>
          <cell r="P120" t="str">
            <v>亚洲</v>
          </cell>
          <cell r="Q120" t="str">
            <v>15624999800</v>
          </cell>
          <cell r="R120" t="str">
            <v>68100</v>
          </cell>
          <cell r="S120" t="str">
            <v>HX6170231</v>
          </cell>
          <cell r="U120" t="str">
            <v>居留许可</v>
          </cell>
          <cell r="V120" t="str">
            <v>242040003</v>
          </cell>
          <cell r="Y120" t="str">
            <v>2024SLJ013611</v>
          </cell>
          <cell r="Z120" t="str">
            <v>硕士研究生</v>
          </cell>
          <cell r="AA120" t="str">
            <v>英文</v>
          </cell>
          <cell r="AB120" t="str">
            <v>我要申请奖学金-中国政府奖学金B类丝路项目申请</v>
          </cell>
          <cell r="AF120" t="str">
            <v>3241021</v>
          </cell>
          <cell r="AH120" t="str">
            <v>水土保持与荒漠化防治</v>
          </cell>
          <cell r="AI120" t="str">
            <v>北京林业大学</v>
          </cell>
          <cell r="AJ120" t="str">
            <v>Beijing Forestry University</v>
          </cell>
          <cell r="AK120" t="str">
            <v>水土保持学院</v>
          </cell>
        </row>
        <row r="121">
          <cell r="B121" t="str">
            <v>索赫</v>
          </cell>
          <cell r="C121" t="str">
            <v>GHAZAL ZAIN SOHEL</v>
          </cell>
          <cell r="D121" t="str">
            <v>GHAZAL</v>
          </cell>
          <cell r="E121" t="str">
            <v>ZAIN SOHEL</v>
          </cell>
          <cell r="F121" t="str">
            <v>叙利亚</v>
          </cell>
          <cell r="G121" t="str">
            <v>Syria</v>
          </cell>
          <cell r="H121" t="str">
            <v>男性</v>
          </cell>
          <cell r="I121" t="str">
            <v>伊斯兰教</v>
          </cell>
          <cell r="J121" t="str">
            <v>阿拉伯语</v>
          </cell>
          <cell r="K121" t="str">
            <v>1998-01-08</v>
          </cell>
          <cell r="L121" t="str">
            <v>Jan 8th, 1998</v>
          </cell>
          <cell r="M121" t="str">
            <v>1998</v>
          </cell>
          <cell r="N121" t="str">
            <v>01</v>
          </cell>
          <cell r="O121" t="str">
            <v>08</v>
          </cell>
          <cell r="P121" t="str">
            <v>亚洲</v>
          </cell>
          <cell r="Q121" t="str">
            <v>17813243082</v>
          </cell>
          <cell r="R121" t="str">
            <v>00000</v>
          </cell>
          <cell r="S121" t="str">
            <v>N01031873</v>
          </cell>
          <cell r="U121" t="str">
            <v>无</v>
          </cell>
          <cell r="V121" t="str">
            <v>241610001</v>
          </cell>
          <cell r="Y121" t="str">
            <v>2024GBJ009645</v>
          </cell>
          <cell r="Z121" t="str">
            <v>硕士研究生</v>
          </cell>
          <cell r="AA121" t="str">
            <v>英文</v>
          </cell>
          <cell r="AB121" t="str">
            <v>我要申请奖学金-中国政府奖学金A类（国别双边项目、AUN项目、中欧学生交流项目等）</v>
          </cell>
          <cell r="AF121" t="str">
            <v>7241404</v>
          </cell>
          <cell r="AH121" t="str">
            <v>林业（专业学位）</v>
          </cell>
          <cell r="AI121" t="str">
            <v>北京林业大学</v>
          </cell>
          <cell r="AJ121" t="str">
            <v>Beijing Forestry University</v>
          </cell>
          <cell r="AK121" t="str">
            <v>林学院</v>
          </cell>
        </row>
        <row r="122">
          <cell r="B122" t="str">
            <v>萨拉</v>
          </cell>
          <cell r="C122" t="str">
            <v>SARASWOTI ADHIKARI</v>
          </cell>
          <cell r="D122" t="str">
            <v>ADHIKARI</v>
          </cell>
          <cell r="E122" t="str">
            <v>SARASWOTI</v>
          </cell>
          <cell r="F122" t="str">
            <v>尼泊尔</v>
          </cell>
          <cell r="G122" t="str">
            <v>Nepal</v>
          </cell>
          <cell r="H122" t="str">
            <v>女性</v>
          </cell>
          <cell r="I122" t="str">
            <v>印度教</v>
          </cell>
          <cell r="J122" t="str">
            <v>尼泊尔语</v>
          </cell>
          <cell r="K122" t="str">
            <v>1997-12-03</v>
          </cell>
          <cell r="L122" t="str">
            <v>Dec 3rd, 1997</v>
          </cell>
          <cell r="M122" t="str">
            <v>1997</v>
          </cell>
          <cell r="N122" t="str">
            <v>12</v>
          </cell>
          <cell r="O122" t="str">
            <v>03</v>
          </cell>
          <cell r="P122" t="str">
            <v>亚洲</v>
          </cell>
          <cell r="Q122" t="str">
            <v>15546216372</v>
          </cell>
          <cell r="R122" t="str">
            <v>150000</v>
          </cell>
          <cell r="S122" t="str">
            <v>12082779</v>
          </cell>
          <cell r="U122" t="str">
            <v>居留许可</v>
          </cell>
          <cell r="V122" t="str">
            <v>241630004</v>
          </cell>
          <cell r="Y122" t="str">
            <v>2024SLJ013586</v>
          </cell>
          <cell r="Z122" t="str">
            <v>硕士研究生</v>
          </cell>
          <cell r="AA122" t="str">
            <v>英文</v>
          </cell>
          <cell r="AB122" t="str">
            <v>我要申请奖学金-中国政府奖学金B类丝路项目申请</v>
          </cell>
          <cell r="AF122" t="str">
            <v>3241030</v>
          </cell>
          <cell r="AH122" t="str">
            <v>水土保持与荒漠化防治</v>
          </cell>
          <cell r="AI122" t="str">
            <v>北京林业大学</v>
          </cell>
          <cell r="AJ122" t="str">
            <v>Beijing Forestry University</v>
          </cell>
          <cell r="AK122" t="str">
            <v>水土保持学院</v>
          </cell>
        </row>
        <row r="123">
          <cell r="B123" t="str">
            <v>芭瓦纳</v>
          </cell>
          <cell r="C123" t="str">
            <v>CHAUDHARI BHAVANA</v>
          </cell>
          <cell r="D123" t="str">
            <v>CHAUDHARI</v>
          </cell>
          <cell r="E123" t="str">
            <v>BHAVANA</v>
          </cell>
          <cell r="F123" t="str">
            <v>尼泊尔</v>
          </cell>
          <cell r="G123" t="str">
            <v>Nepal</v>
          </cell>
          <cell r="H123" t="str">
            <v>女性</v>
          </cell>
          <cell r="I123" t="str">
            <v>印度教</v>
          </cell>
          <cell r="J123" t="str">
            <v>尼泊尔语</v>
          </cell>
          <cell r="K123" t="str">
            <v>1997-09-29</v>
          </cell>
          <cell r="L123" t="str">
            <v>Sep 29th, 1997</v>
          </cell>
          <cell r="M123" t="str">
            <v>1997</v>
          </cell>
          <cell r="N123" t="str">
            <v>09</v>
          </cell>
          <cell r="O123" t="str">
            <v>29</v>
          </cell>
          <cell r="P123" t="str">
            <v>亚洲</v>
          </cell>
          <cell r="Q123" t="str">
            <v>13030017581</v>
          </cell>
          <cell r="R123" t="str">
            <v>150000</v>
          </cell>
          <cell r="S123" t="str">
            <v>12076209</v>
          </cell>
          <cell r="U123" t="str">
            <v>居留许可</v>
          </cell>
          <cell r="V123" t="str">
            <v>241630008</v>
          </cell>
          <cell r="Y123" t="str">
            <v>2024SLJ013595</v>
          </cell>
          <cell r="Z123" t="str">
            <v>硕士研究生</v>
          </cell>
          <cell r="AA123" t="str">
            <v>英文</v>
          </cell>
          <cell r="AB123" t="str">
            <v>我要申请奖学金-中国政府奖学金B类丝路项目申请</v>
          </cell>
          <cell r="AF123" t="str">
            <v>3241029</v>
          </cell>
          <cell r="AH123" t="str">
            <v>水土保持与荒漠化防治</v>
          </cell>
          <cell r="AI123" t="str">
            <v>北京林业大学</v>
          </cell>
          <cell r="AJ123" t="str">
            <v>Beijing Forestry University</v>
          </cell>
          <cell r="AK123" t="str">
            <v>水土保持学院</v>
          </cell>
        </row>
        <row r="124">
          <cell r="B124" t="str">
            <v>心爱</v>
          </cell>
          <cell r="C124" t="str">
            <v>SALAWU HABIBA BAYE</v>
          </cell>
          <cell r="D124" t="str">
            <v>SALAWU</v>
          </cell>
          <cell r="E124" t="str">
            <v>HABIBA BAYE</v>
          </cell>
          <cell r="F124" t="str">
            <v>尼日利亚</v>
          </cell>
          <cell r="G124" t="str">
            <v>Nigeria</v>
          </cell>
          <cell r="H124" t="str">
            <v>女性</v>
          </cell>
          <cell r="I124" t="str">
            <v>伊斯兰教</v>
          </cell>
          <cell r="J124" t="str">
            <v>英语</v>
          </cell>
          <cell r="K124" t="str">
            <v>1993-02-28</v>
          </cell>
          <cell r="L124" t="str">
            <v>Feb 28th, 1993</v>
          </cell>
          <cell r="M124" t="str">
            <v>1993</v>
          </cell>
          <cell r="N124" t="str">
            <v>02</v>
          </cell>
          <cell r="O124" t="str">
            <v>28</v>
          </cell>
          <cell r="P124" t="str">
            <v>非洲</v>
          </cell>
          <cell r="Q124" t="str">
            <v>15116929825</v>
          </cell>
          <cell r="R124" t="str">
            <v>810107</v>
          </cell>
          <cell r="S124" t="str">
            <v>B03024693</v>
          </cell>
          <cell r="U124" t="str">
            <v>居留许可</v>
          </cell>
          <cell r="V124" t="str">
            <v>241720002</v>
          </cell>
          <cell r="Y124" t="str">
            <v>2024SLJ013588</v>
          </cell>
          <cell r="Z124" t="str">
            <v>硕士研究生</v>
          </cell>
          <cell r="AA124" t="str">
            <v>英文</v>
          </cell>
          <cell r="AB124" t="str">
            <v>我要申请奖学金-中国政府奖学金B类丝路项目申请</v>
          </cell>
          <cell r="AF124" t="str">
            <v>3241027</v>
          </cell>
          <cell r="AH124" t="str">
            <v>水土保持与荒漠化防治</v>
          </cell>
          <cell r="AI124" t="str">
            <v>北京林业大学</v>
          </cell>
          <cell r="AJ124" t="str">
            <v>Beijing Forestry University</v>
          </cell>
          <cell r="AK124" t="str">
            <v>水土保持学院</v>
          </cell>
        </row>
        <row r="125">
          <cell r="B125" t="str">
            <v>采尼</v>
          </cell>
          <cell r="C125" t="str">
            <v>ENDALE NEBIYU SHIFERAW</v>
          </cell>
          <cell r="D125" t="str">
            <v>ENDALE</v>
          </cell>
          <cell r="E125" t="str">
            <v>NEBIYU SHIFERAW</v>
          </cell>
          <cell r="F125" t="str">
            <v>埃塞俄比亚</v>
          </cell>
          <cell r="G125" t="str">
            <v>Ethiopia</v>
          </cell>
          <cell r="H125" t="str">
            <v>男性</v>
          </cell>
          <cell r="I125" t="str">
            <v>东正教</v>
          </cell>
          <cell r="J125" t="str">
            <v>英语</v>
          </cell>
          <cell r="K125" t="str">
            <v>1995-06-09</v>
          </cell>
          <cell r="L125" t="str">
            <v>Jun 9th, 1995</v>
          </cell>
          <cell r="M125" t="str">
            <v>1995</v>
          </cell>
          <cell r="N125" t="str">
            <v>06</v>
          </cell>
          <cell r="O125" t="str">
            <v>09</v>
          </cell>
          <cell r="P125" t="str">
            <v>非洲</v>
          </cell>
          <cell r="Q125" t="str">
            <v>17200381864</v>
          </cell>
          <cell r="R125" t="str">
            <v>1000</v>
          </cell>
          <cell r="S125" t="str">
            <v>EP8776345</v>
          </cell>
          <cell r="U125" t="str">
            <v>居留许可</v>
          </cell>
          <cell r="V125" t="str">
            <v>241810001</v>
          </cell>
          <cell r="Y125" t="str">
            <v>2024SLJ013583</v>
          </cell>
          <cell r="Z125" t="str">
            <v>硕士研究生</v>
          </cell>
          <cell r="AA125" t="str">
            <v>英文</v>
          </cell>
          <cell r="AB125" t="str">
            <v>我要申请奖学金-中国政府奖学金B类丝路项目申请</v>
          </cell>
          <cell r="AF125" t="str">
            <v>7241403</v>
          </cell>
          <cell r="AH125" t="str">
            <v>风景园林（专业学位）</v>
          </cell>
          <cell r="AI125" t="str">
            <v>北京林业大学</v>
          </cell>
          <cell r="AJ125" t="str">
            <v>Beijing Forestry University</v>
          </cell>
          <cell r="AK125" t="str">
            <v>园林学院</v>
          </cell>
        </row>
        <row r="126">
          <cell r="B126" t="str">
            <v>哈西布</v>
          </cell>
          <cell r="C126" t="str">
            <v>MUHAMMAD HASEEB PARVEZ</v>
          </cell>
          <cell r="D126" t="str">
            <v>PARVEZ</v>
          </cell>
          <cell r="E126" t="str">
            <v>MUHAMMAD HASEEB</v>
          </cell>
          <cell r="F126" t="str">
            <v>巴基斯坦</v>
          </cell>
          <cell r="G126" t="str">
            <v>Pakistan</v>
          </cell>
          <cell r="H126" t="str">
            <v>男性</v>
          </cell>
          <cell r="I126" t="str">
            <v>伊斯兰教</v>
          </cell>
          <cell r="J126" t="str">
            <v>乌尔都语</v>
          </cell>
          <cell r="K126" t="str">
            <v>1999-09-29</v>
          </cell>
          <cell r="L126" t="str">
            <v>Sep 29th, 1999</v>
          </cell>
          <cell r="M126" t="str">
            <v>1999</v>
          </cell>
          <cell r="N126" t="str">
            <v>09</v>
          </cell>
          <cell r="O126" t="str">
            <v>29</v>
          </cell>
          <cell r="P126" t="str">
            <v>亚洲</v>
          </cell>
          <cell r="Q126" t="str">
            <v>18801299893</v>
          </cell>
          <cell r="R126" t="str">
            <v>60000</v>
          </cell>
          <cell r="S126" t="str">
            <v>UW3993371</v>
          </cell>
          <cell r="U126" t="str">
            <v>居留许可</v>
          </cell>
          <cell r="V126" t="str">
            <v>24210001</v>
          </cell>
          <cell r="Y126" t="str">
            <v>2024SLJ013603</v>
          </cell>
          <cell r="Z126" t="str">
            <v>硕士研究生</v>
          </cell>
          <cell r="AA126" t="str">
            <v>英文</v>
          </cell>
          <cell r="AB126" t="str">
            <v>我要申请奖学金-中国政府奖学金B类丝路项目申请</v>
          </cell>
          <cell r="AF126" t="str">
            <v>3241038</v>
          </cell>
          <cell r="AH126" t="str">
            <v>水土保持与荒漠化防治</v>
          </cell>
          <cell r="AI126" t="str">
            <v>北京林业大学</v>
          </cell>
          <cell r="AJ126" t="str">
            <v>Beijing Forestry University</v>
          </cell>
          <cell r="AK126" t="str">
            <v>水土保持学院</v>
          </cell>
        </row>
        <row r="127">
          <cell r="B127" t="str">
            <v>金青松</v>
          </cell>
          <cell r="C127" t="str">
            <v>KIM CHONGSONG</v>
          </cell>
          <cell r="D127" t="str">
            <v>KIM</v>
          </cell>
          <cell r="E127" t="str">
            <v>CHONGSONG</v>
          </cell>
          <cell r="F127" t="str">
            <v>朝鲜</v>
          </cell>
          <cell r="G127" t="str">
            <v>DPR.Korea</v>
          </cell>
          <cell r="H127" t="str">
            <v>男性</v>
          </cell>
          <cell r="I127" t="str">
            <v>无宗教信仰</v>
          </cell>
          <cell r="J127" t="str">
            <v>朝鲜语</v>
          </cell>
          <cell r="K127" t="str">
            <v>2000-01-02</v>
          </cell>
          <cell r="L127" t="str">
            <v>Jan 2nd, 2000</v>
          </cell>
          <cell r="M127" t="str">
            <v>2000</v>
          </cell>
          <cell r="N127" t="str">
            <v>01</v>
          </cell>
          <cell r="O127" t="str">
            <v>02</v>
          </cell>
          <cell r="P127" t="str">
            <v>亚洲</v>
          </cell>
          <cell r="Q127" t="str">
            <v>18201023094</v>
          </cell>
          <cell r="R127" t="str">
            <v>100083</v>
          </cell>
          <cell r="S127" t="str">
            <v>754383081</v>
          </cell>
          <cell r="T127" t="str">
            <v>109344171</v>
          </cell>
          <cell r="U127" t="str">
            <v>X1长期</v>
          </cell>
          <cell r="V127" t="str">
            <v>24210003</v>
          </cell>
          <cell r="Y127" t="str">
            <v>2024GSP008871</v>
          </cell>
          <cell r="Z127" t="str">
            <v>硕士研究生</v>
          </cell>
          <cell r="AA127" t="str">
            <v>中文</v>
          </cell>
          <cell r="AB127" t="str">
            <v>我要申请奖学金-中国政府奖学金B类高水平研究生项目申请</v>
          </cell>
          <cell r="AF127" t="str">
            <v>3241037</v>
          </cell>
          <cell r="AH127" t="str">
            <v>植物学</v>
          </cell>
          <cell r="AI127" t="str">
            <v>北京林业大学</v>
          </cell>
          <cell r="AJ127" t="str">
            <v>Beijing Forestry University</v>
          </cell>
          <cell r="AK127" t="str">
            <v>生物科学与技术学院</v>
          </cell>
        </row>
        <row r="128">
          <cell r="B128" t="str">
            <v>布朗</v>
          </cell>
          <cell r="C128" t="str">
            <v>KARAMAT HNFI</v>
          </cell>
          <cell r="E128" t="str">
            <v>KARAMAT HNFI</v>
          </cell>
          <cell r="F128" t="str">
            <v>巴基斯坦</v>
          </cell>
          <cell r="G128" t="str">
            <v>Pakistan</v>
          </cell>
          <cell r="H128" t="str">
            <v>男性</v>
          </cell>
          <cell r="I128" t="str">
            <v>伊斯兰教</v>
          </cell>
          <cell r="J128" t="str">
            <v>乌尔都语</v>
          </cell>
          <cell r="K128" t="str">
            <v>2000-05-26</v>
          </cell>
          <cell r="L128" t="str">
            <v>May 26th, 2000</v>
          </cell>
          <cell r="M128" t="str">
            <v>2000</v>
          </cell>
          <cell r="N128" t="str">
            <v>05</v>
          </cell>
          <cell r="O128" t="str">
            <v>26</v>
          </cell>
          <cell r="P128" t="str">
            <v>亚洲</v>
          </cell>
          <cell r="Q128" t="str">
            <v>18801269320</v>
          </cell>
          <cell r="R128" t="str">
            <v>15100</v>
          </cell>
          <cell r="S128" t="str">
            <v>DB6785051</v>
          </cell>
          <cell r="U128" t="str">
            <v>居留许可</v>
          </cell>
          <cell r="V128" t="str">
            <v>24200001</v>
          </cell>
          <cell r="Y128" t="str">
            <v>2024SLJ013605</v>
          </cell>
          <cell r="Z128" t="str">
            <v>硕士研究生</v>
          </cell>
          <cell r="AA128" t="str">
            <v>英文</v>
          </cell>
          <cell r="AB128" t="str">
            <v>我要申请奖学金-中国政府奖学金B类丝路项目申请</v>
          </cell>
          <cell r="AF128" t="str">
            <v>7241415</v>
          </cell>
          <cell r="AH128" t="str">
            <v>林业（专业学位）</v>
          </cell>
          <cell r="AI128" t="str">
            <v>北京林业大学</v>
          </cell>
          <cell r="AJ128" t="str">
            <v>Beijing Forestry University</v>
          </cell>
          <cell r="AK128" t="str">
            <v>林学院</v>
          </cell>
        </row>
        <row r="129">
          <cell r="B129" t="str">
            <v>元俊赫</v>
          </cell>
          <cell r="C129" t="str">
            <v>WON  JUN HYOK</v>
          </cell>
          <cell r="D129" t="str">
            <v>WON</v>
          </cell>
          <cell r="E129" t="str">
            <v>JUN HYOK</v>
          </cell>
          <cell r="F129" t="str">
            <v>朝鲜</v>
          </cell>
          <cell r="G129" t="str">
            <v>DPR.Korea</v>
          </cell>
          <cell r="H129" t="str">
            <v>男性</v>
          </cell>
          <cell r="I129" t="str">
            <v>无宗教信仰</v>
          </cell>
          <cell r="J129" t="str">
            <v>朝鲜语</v>
          </cell>
          <cell r="K129" t="str">
            <v>2000-03-24</v>
          </cell>
          <cell r="L129" t="str">
            <v>Mar 24th, 2000</v>
          </cell>
          <cell r="M129" t="str">
            <v>2000</v>
          </cell>
          <cell r="N129" t="str">
            <v>03</v>
          </cell>
          <cell r="O129" t="str">
            <v>24</v>
          </cell>
          <cell r="P129" t="str">
            <v>亚洲</v>
          </cell>
          <cell r="Q129" t="str">
            <v>18813108050</v>
          </cell>
          <cell r="R129" t="str">
            <v>100083</v>
          </cell>
          <cell r="S129" t="str">
            <v>109344173</v>
          </cell>
          <cell r="U129" t="str">
            <v>居留许可</v>
          </cell>
          <cell r="V129" t="str">
            <v>235340001</v>
          </cell>
          <cell r="Y129" t="str">
            <v>2024GSP008870</v>
          </cell>
          <cell r="Z129" t="str">
            <v>硕士研究生</v>
          </cell>
          <cell r="AA129" t="str">
            <v>中文</v>
          </cell>
          <cell r="AB129" t="str">
            <v>我要申请奖学金-中国政府奖学金B类高水平研究生项目申请</v>
          </cell>
          <cell r="AF129" t="str">
            <v>3241040</v>
          </cell>
          <cell r="AH129" t="str">
            <v>植物学</v>
          </cell>
          <cell r="AI129" t="str">
            <v>北京林业大学</v>
          </cell>
          <cell r="AJ129" t="str">
            <v>Beijing Forestry University</v>
          </cell>
          <cell r="AK129" t="str">
            <v>生物科学与技术学院</v>
          </cell>
        </row>
        <row r="130">
          <cell r="B130" t="str">
            <v>艾拉</v>
          </cell>
          <cell r="C130" t="str">
            <v>ALAA AMIN NOMAN ABDO ALHAZMI</v>
          </cell>
          <cell r="D130" t="str">
            <v>ALHAZMI</v>
          </cell>
          <cell r="E130" t="str">
            <v>ALAA AMIN NOMAN ABDO</v>
          </cell>
          <cell r="F130" t="str">
            <v>也门</v>
          </cell>
          <cell r="G130" t="str">
            <v>Yemen</v>
          </cell>
          <cell r="H130" t="str">
            <v>女性</v>
          </cell>
          <cell r="I130" t="str">
            <v>伊斯兰教</v>
          </cell>
          <cell r="J130" t="str">
            <v>阿拉伯语</v>
          </cell>
          <cell r="K130" t="str">
            <v>1998-10-09</v>
          </cell>
          <cell r="L130" t="str">
            <v>Oct 9th, 1998</v>
          </cell>
          <cell r="M130" t="str">
            <v>1998</v>
          </cell>
          <cell r="N130" t="str">
            <v>10</v>
          </cell>
          <cell r="O130" t="str">
            <v>09</v>
          </cell>
          <cell r="P130" t="str">
            <v>亚洲</v>
          </cell>
          <cell r="Q130" t="str">
            <v>18801300370</v>
          </cell>
          <cell r="R130" t="str">
            <v>000</v>
          </cell>
          <cell r="S130" t="str">
            <v>13883111</v>
          </cell>
          <cell r="T130" t="str">
            <v>NONE</v>
          </cell>
          <cell r="U130" t="str">
            <v>居留许可</v>
          </cell>
          <cell r="V130" t="str">
            <v>24910005</v>
          </cell>
          <cell r="Y130" t="str">
            <v>2024SLJ013590</v>
          </cell>
          <cell r="Z130" t="str">
            <v>硕士研究生</v>
          </cell>
          <cell r="AA130" t="str">
            <v>英文</v>
          </cell>
          <cell r="AB130" t="str">
            <v>我要申请奖学金-中国政府奖学金B类丝路项目申请</v>
          </cell>
          <cell r="AF130" t="str">
            <v>7241408</v>
          </cell>
          <cell r="AH130" t="str">
            <v>风景园林（专业学位）</v>
          </cell>
          <cell r="AI130" t="str">
            <v>北京林业大学</v>
          </cell>
          <cell r="AJ130" t="str">
            <v>Beijing Forestry University</v>
          </cell>
          <cell r="AK130" t="str">
            <v>园林学院</v>
          </cell>
        </row>
        <row r="131">
          <cell r="B131" t="str">
            <v>茉茉</v>
          </cell>
          <cell r="C131" t="str">
            <v>MOHMOHMAUNGZIN  ZIN</v>
          </cell>
          <cell r="D131" t="str">
            <v>ZIN</v>
          </cell>
          <cell r="E131" t="str">
            <v>MOHMOHMAUNGZIN</v>
          </cell>
          <cell r="F131" t="str">
            <v>缅甸</v>
          </cell>
          <cell r="G131" t="str">
            <v>Myanmar</v>
          </cell>
          <cell r="H131" t="str">
            <v>女性</v>
          </cell>
          <cell r="I131" t="str">
            <v>佛教</v>
          </cell>
          <cell r="J131" t="str">
            <v>缅甸语</v>
          </cell>
          <cell r="K131" t="str">
            <v>1994-02-10</v>
          </cell>
          <cell r="L131" t="str">
            <v>Feb 10th, 1994</v>
          </cell>
          <cell r="M131" t="str">
            <v>1994</v>
          </cell>
          <cell r="N131" t="str">
            <v>02</v>
          </cell>
          <cell r="O131" t="str">
            <v>10</v>
          </cell>
          <cell r="P131" t="str">
            <v>亚洲</v>
          </cell>
          <cell r="Q131" t="str">
            <v>18801298952</v>
          </cell>
          <cell r="R131" t="str">
            <v>11051</v>
          </cell>
          <cell r="S131" t="str">
            <v>MH857343</v>
          </cell>
          <cell r="T131" t="str">
            <v>MD846019</v>
          </cell>
          <cell r="U131" t="str">
            <v>居留许可</v>
          </cell>
          <cell r="V131" t="str">
            <v>24910006</v>
          </cell>
          <cell r="Y131" t="str">
            <v>2024GSP008884</v>
          </cell>
          <cell r="Z131" t="str">
            <v>硕士研究生</v>
          </cell>
          <cell r="AA131" t="str">
            <v>英文</v>
          </cell>
          <cell r="AB131" t="str">
            <v>我要申请奖学金-中国政府奖学金B类高水平研究生项目申请</v>
          </cell>
          <cell r="AF131" t="str">
            <v>3241034</v>
          </cell>
          <cell r="AH131" t="str">
            <v>自然保护区学</v>
          </cell>
          <cell r="AI131" t="str">
            <v>北京林业大学</v>
          </cell>
          <cell r="AJ131" t="str">
            <v>Beijing Forestry University</v>
          </cell>
          <cell r="AK131" t="str">
            <v>生态与自然保护学院</v>
          </cell>
        </row>
        <row r="132">
          <cell r="B132" t="str">
            <v>娜迪拉</v>
          </cell>
          <cell r="C132" t="str">
            <v>AL-QADSI NADERA NABEEL ABDULWADOOD</v>
          </cell>
          <cell r="D132" t="str">
            <v>AL-QADSI</v>
          </cell>
          <cell r="E132" t="str">
            <v>NADERA NABEEL ABDULWADOOD</v>
          </cell>
          <cell r="F132" t="str">
            <v>也门</v>
          </cell>
          <cell r="G132" t="str">
            <v>Yemen</v>
          </cell>
          <cell r="H132" t="str">
            <v>女性</v>
          </cell>
          <cell r="I132" t="str">
            <v>伊斯兰教</v>
          </cell>
          <cell r="J132" t="str">
            <v>阿拉伯语</v>
          </cell>
          <cell r="K132" t="str">
            <v>1998-02-26</v>
          </cell>
          <cell r="L132" t="str">
            <v>Feb 26th, 1998</v>
          </cell>
          <cell r="M132" t="str">
            <v>1998</v>
          </cell>
          <cell r="N132" t="str">
            <v>02</v>
          </cell>
          <cell r="O132" t="str">
            <v>26</v>
          </cell>
          <cell r="P132" t="str">
            <v>亚洲</v>
          </cell>
          <cell r="Q132" t="str">
            <v>18801300353</v>
          </cell>
          <cell r="R132" t="str">
            <v>00000</v>
          </cell>
          <cell r="S132" t="str">
            <v>11088025</v>
          </cell>
          <cell r="U132" t="str">
            <v>无</v>
          </cell>
          <cell r="V132" t="str">
            <v>24920006</v>
          </cell>
          <cell r="Z132" t="str">
            <v>硕士研究生</v>
          </cell>
          <cell r="AA132" t="str">
            <v>英文</v>
          </cell>
          <cell r="AB132" t="str">
            <v>我要申请奖学金-感知北林申请</v>
          </cell>
          <cell r="AF132" t="str">
            <v>7241407</v>
          </cell>
          <cell r="AH132" t="str">
            <v>风景园林（专业学位）</v>
          </cell>
          <cell r="AI132" t="str">
            <v>北京林业大学</v>
          </cell>
          <cell r="AJ132" t="str">
            <v>Beijing Forestry University</v>
          </cell>
          <cell r="AK132" t="str">
            <v>园林学院</v>
          </cell>
        </row>
        <row r="133">
          <cell r="B133" t="str">
            <v>娜依拉</v>
          </cell>
          <cell r="C133" t="str">
            <v>AL-QADSI NAILA NABEEL ABDULWADOD</v>
          </cell>
          <cell r="D133" t="str">
            <v>AL-QADSI</v>
          </cell>
          <cell r="E133" t="str">
            <v>NAILA NABEEL ABDULWADOD</v>
          </cell>
          <cell r="F133" t="str">
            <v>也门</v>
          </cell>
          <cell r="G133" t="str">
            <v>Yemen</v>
          </cell>
          <cell r="H133" t="str">
            <v>女性</v>
          </cell>
          <cell r="I133" t="str">
            <v>伊斯兰教</v>
          </cell>
          <cell r="J133" t="str">
            <v>阿拉伯语</v>
          </cell>
          <cell r="K133" t="str">
            <v>1998-02-26</v>
          </cell>
          <cell r="L133" t="str">
            <v>Feb 26th, 1998</v>
          </cell>
          <cell r="M133" t="str">
            <v>1998</v>
          </cell>
          <cell r="N133" t="str">
            <v>02</v>
          </cell>
          <cell r="O133" t="str">
            <v>26</v>
          </cell>
          <cell r="P133" t="str">
            <v>亚洲</v>
          </cell>
          <cell r="Q133" t="str">
            <v>18801300280</v>
          </cell>
          <cell r="R133" t="str">
            <v>00000</v>
          </cell>
          <cell r="S133" t="str">
            <v>11089253</v>
          </cell>
          <cell r="U133" t="str">
            <v>无</v>
          </cell>
          <cell r="V133" t="str">
            <v>24930001</v>
          </cell>
          <cell r="Z133" t="str">
            <v>硕士研究生</v>
          </cell>
          <cell r="AA133" t="str">
            <v>英文</v>
          </cell>
          <cell r="AB133" t="str">
            <v>我要申请奖学金-感知北林申请</v>
          </cell>
          <cell r="AF133" t="str">
            <v>7241406</v>
          </cell>
          <cell r="AH133" t="str">
            <v>风景园林（专业学位）</v>
          </cell>
          <cell r="AI133" t="str">
            <v>北京林业大学</v>
          </cell>
          <cell r="AJ133" t="str">
            <v>Beijing Forestry University</v>
          </cell>
          <cell r="AK133" t="str">
            <v>园林学院</v>
          </cell>
        </row>
        <row r="134">
          <cell r="B134" t="str">
            <v>阿曼婷</v>
          </cell>
          <cell r="C134" t="str">
            <v>ABDO RAHMET ADEM</v>
          </cell>
          <cell r="D134" t="str">
            <v>ABDO</v>
          </cell>
          <cell r="E134" t="str">
            <v>RAHMET ADEM</v>
          </cell>
          <cell r="F134" t="str">
            <v>埃塞俄比亚</v>
          </cell>
          <cell r="G134" t="str">
            <v>Ethiopia</v>
          </cell>
          <cell r="H134" t="str">
            <v>女性</v>
          </cell>
          <cell r="I134" t="str">
            <v>伊斯兰教</v>
          </cell>
          <cell r="J134" t="str">
            <v>阿姆哈拉语</v>
          </cell>
          <cell r="K134" t="str">
            <v>1997-06-12</v>
          </cell>
          <cell r="L134" t="str">
            <v>Jun 12th, 1997</v>
          </cell>
          <cell r="M134" t="str">
            <v>1997</v>
          </cell>
          <cell r="N134" t="str">
            <v>06</v>
          </cell>
          <cell r="O134" t="str">
            <v>12</v>
          </cell>
          <cell r="P134" t="str">
            <v>非洲</v>
          </cell>
          <cell r="Q134" t="str">
            <v>17721511230</v>
          </cell>
          <cell r="R134" t="str">
            <v>1000</v>
          </cell>
          <cell r="S134" t="str">
            <v>EP7816660</v>
          </cell>
          <cell r="U134" t="str">
            <v>X1长期</v>
          </cell>
          <cell r="V134" t="str">
            <v>24620001</v>
          </cell>
          <cell r="Y134" t="str">
            <v>2024SLJ013592</v>
          </cell>
          <cell r="Z134" t="str">
            <v>硕士研究生</v>
          </cell>
          <cell r="AA134" t="str">
            <v>英文</v>
          </cell>
          <cell r="AB134" t="str">
            <v>我要申请奖学金-中国政府奖学金B类丝路项目申请</v>
          </cell>
          <cell r="AF134" t="str">
            <v>7241411</v>
          </cell>
          <cell r="AH134" t="str">
            <v>风景园林（专业学位）</v>
          </cell>
          <cell r="AI134" t="str">
            <v>北京林业大学</v>
          </cell>
          <cell r="AJ134" t="str">
            <v>Beijing Forestry University</v>
          </cell>
          <cell r="AK134" t="str">
            <v>园林学院</v>
          </cell>
        </row>
        <row r="135">
          <cell r="B135" t="str">
            <v>纳维德</v>
          </cell>
          <cell r="C135" t="str">
            <v>HUSSAIN NAVEED</v>
          </cell>
          <cell r="D135" t="str">
            <v>HUSSAIN</v>
          </cell>
          <cell r="E135" t="str">
            <v>NAVEED</v>
          </cell>
          <cell r="F135" t="str">
            <v>巴基斯坦</v>
          </cell>
          <cell r="G135" t="str">
            <v>Pakistan</v>
          </cell>
          <cell r="H135" t="str">
            <v>男性</v>
          </cell>
          <cell r="I135" t="str">
            <v>伊斯兰教</v>
          </cell>
          <cell r="J135" t="str">
            <v>乌尔都语</v>
          </cell>
          <cell r="K135" t="str">
            <v>2001-02-27</v>
          </cell>
          <cell r="L135" t="str">
            <v>Feb 27th, 2001</v>
          </cell>
          <cell r="M135" t="str">
            <v>2001</v>
          </cell>
          <cell r="N135" t="str">
            <v>02</v>
          </cell>
          <cell r="O135" t="str">
            <v>27</v>
          </cell>
          <cell r="P135" t="str">
            <v>亚洲</v>
          </cell>
          <cell r="Q135" t="str">
            <v>18801307552</v>
          </cell>
          <cell r="R135" t="str">
            <v>04615</v>
          </cell>
          <cell r="S135" t="str">
            <v>QS6918001</v>
          </cell>
          <cell r="U135" t="str">
            <v>无</v>
          </cell>
          <cell r="V135" t="str">
            <v>24800001</v>
          </cell>
          <cell r="Y135" t="str">
            <v>2024SLJ013606</v>
          </cell>
          <cell r="Z135" t="str">
            <v>硕士研究生</v>
          </cell>
          <cell r="AA135" t="str">
            <v>英文</v>
          </cell>
          <cell r="AB135" t="str">
            <v>我要申请奖学金-中国政府奖学金B类丝路项目申请</v>
          </cell>
          <cell r="AF135" t="str">
            <v>7241409</v>
          </cell>
          <cell r="AH135" t="str">
            <v>林业（专业学位）</v>
          </cell>
          <cell r="AI135" t="str">
            <v>北京林业大学</v>
          </cell>
          <cell r="AJ135" t="str">
            <v>Beijing Forestry University</v>
          </cell>
          <cell r="AK135" t="str">
            <v>林学院</v>
          </cell>
        </row>
        <row r="136">
          <cell r="B136" t="str">
            <v>凯纳特</v>
          </cell>
          <cell r="C136" t="str">
            <v>JAVED KAINAT</v>
          </cell>
          <cell r="D136" t="str">
            <v>JAVED</v>
          </cell>
          <cell r="E136" t="str">
            <v>KAINAT</v>
          </cell>
          <cell r="F136" t="str">
            <v>巴基斯坦</v>
          </cell>
          <cell r="G136" t="str">
            <v>Pakistan</v>
          </cell>
          <cell r="H136" t="str">
            <v>女性</v>
          </cell>
          <cell r="I136" t="str">
            <v>伊斯兰教</v>
          </cell>
          <cell r="J136" t="str">
            <v>乌尔都语</v>
          </cell>
          <cell r="K136" t="str">
            <v>2001-02-26</v>
          </cell>
          <cell r="L136" t="str">
            <v>Feb 26th, 2001</v>
          </cell>
          <cell r="M136" t="str">
            <v>2001</v>
          </cell>
          <cell r="N136" t="str">
            <v>02</v>
          </cell>
          <cell r="O136" t="str">
            <v>26</v>
          </cell>
          <cell r="P136" t="str">
            <v>亚洲</v>
          </cell>
          <cell r="Q136" t="str">
            <v>18801299951</v>
          </cell>
          <cell r="R136" t="str">
            <v>15100</v>
          </cell>
          <cell r="S136" t="str">
            <v>LC8679121</v>
          </cell>
          <cell r="U136" t="str">
            <v>X1长期</v>
          </cell>
          <cell r="V136" t="str">
            <v>24440002</v>
          </cell>
          <cell r="Y136" t="str">
            <v>2024SLJ013608</v>
          </cell>
          <cell r="Z136" t="str">
            <v>硕士研究生</v>
          </cell>
          <cell r="AA136" t="str">
            <v>英文</v>
          </cell>
          <cell r="AB136" t="str">
            <v>我要申请奖学金-中国政府奖学金B类丝路项目申请</v>
          </cell>
          <cell r="AF136" t="str">
            <v>7241414</v>
          </cell>
          <cell r="AH136" t="str">
            <v>林业（专业学位）</v>
          </cell>
          <cell r="AI136" t="str">
            <v>北京林业大学</v>
          </cell>
          <cell r="AJ136" t="str">
            <v>Beijing Forestry University</v>
          </cell>
          <cell r="AK136" t="str">
            <v>林学院</v>
          </cell>
        </row>
        <row r="137">
          <cell r="B137" t="str">
            <v>哈迪亚</v>
          </cell>
          <cell r="C137" t="str">
            <v>HADIA  WAQAR</v>
          </cell>
          <cell r="D137" t="str">
            <v>HADIA</v>
          </cell>
          <cell r="E137" t="str">
            <v>WAQAR</v>
          </cell>
          <cell r="F137" t="str">
            <v>巴基斯坦</v>
          </cell>
          <cell r="G137" t="str">
            <v>Pakistan</v>
          </cell>
          <cell r="H137" t="str">
            <v>女性</v>
          </cell>
          <cell r="I137" t="str">
            <v>伊斯兰教</v>
          </cell>
          <cell r="J137" t="str">
            <v>乌尔都语</v>
          </cell>
          <cell r="K137" t="str">
            <v>2001-07-02</v>
          </cell>
          <cell r="L137" t="str">
            <v>Jul 2nd, 2001</v>
          </cell>
          <cell r="M137" t="str">
            <v>2001</v>
          </cell>
          <cell r="N137" t="str">
            <v>07</v>
          </cell>
          <cell r="O137" t="str">
            <v>02</v>
          </cell>
          <cell r="P137" t="str">
            <v>亚洲</v>
          </cell>
          <cell r="Q137" t="str">
            <v>18801299032</v>
          </cell>
          <cell r="R137" t="str">
            <v>61000</v>
          </cell>
          <cell r="S137" t="str">
            <v>AZ6322291</v>
          </cell>
          <cell r="U137" t="str">
            <v>居留许可</v>
          </cell>
          <cell r="V137" t="str">
            <v>24550002</v>
          </cell>
          <cell r="Y137" t="str">
            <v>2024SLJ013587</v>
          </cell>
          <cell r="Z137" t="str">
            <v>硕士研究生</v>
          </cell>
          <cell r="AA137" t="str">
            <v>英文</v>
          </cell>
          <cell r="AB137" t="str">
            <v>我要申请奖学金-中国政府奖学金B类丝路项目申请</v>
          </cell>
          <cell r="AF137" t="str">
            <v>7241413</v>
          </cell>
          <cell r="AH137" t="str">
            <v>风景园林（专业学位）</v>
          </cell>
          <cell r="AI137" t="str">
            <v>北京林业大学</v>
          </cell>
          <cell r="AJ137" t="str">
            <v>Beijing Forestry University</v>
          </cell>
          <cell r="AK137" t="str">
            <v>园林学院</v>
          </cell>
        </row>
        <row r="138">
          <cell r="B138" t="str">
            <v>苏礼曼</v>
          </cell>
          <cell r="C138" t="str">
            <v>AL-NAHDI SULIMAN ALI AHMED</v>
          </cell>
          <cell r="D138" t="str">
            <v>AL-NAHDI</v>
          </cell>
          <cell r="E138" t="str">
            <v>SULIMAN ALI AHMED</v>
          </cell>
          <cell r="F138" t="str">
            <v>也门</v>
          </cell>
          <cell r="G138" t="str">
            <v>Yemen</v>
          </cell>
          <cell r="H138" t="str">
            <v>男性</v>
          </cell>
          <cell r="I138" t="str">
            <v>伊斯兰教</v>
          </cell>
          <cell r="J138" t="str">
            <v>阿拉伯语</v>
          </cell>
          <cell r="K138" t="str">
            <v>1999-02-23</v>
          </cell>
          <cell r="L138" t="str">
            <v>Feb 23rd, 1999</v>
          </cell>
          <cell r="M138" t="str">
            <v>1999</v>
          </cell>
          <cell r="N138" t="str">
            <v>02</v>
          </cell>
          <cell r="O138" t="str">
            <v>23</v>
          </cell>
          <cell r="P138" t="str">
            <v>亚洲</v>
          </cell>
          <cell r="Q138" t="str">
            <v>17611551044</v>
          </cell>
          <cell r="R138" t="str">
            <v>102200</v>
          </cell>
          <cell r="S138" t="str">
            <v>07723789</v>
          </cell>
          <cell r="U138" t="str">
            <v>X1长期</v>
          </cell>
          <cell r="V138" t="str">
            <v>235030002</v>
          </cell>
          <cell r="Y138" t="str">
            <v>2024SLJ013596</v>
          </cell>
          <cell r="Z138" t="str">
            <v>硕士研究生</v>
          </cell>
          <cell r="AA138" t="str">
            <v>英文</v>
          </cell>
          <cell r="AB138" t="str">
            <v>我要申请奖学金-中国政府奖学金B类丝路项目申请</v>
          </cell>
          <cell r="AF138" t="str">
            <v>3241041</v>
          </cell>
          <cell r="AH138" t="str">
            <v>水土保持与荒漠化防治</v>
          </cell>
          <cell r="AI138" t="str">
            <v>北京林业大学</v>
          </cell>
          <cell r="AJ138" t="str">
            <v>Beijing Forestry University</v>
          </cell>
          <cell r="AK138" t="str">
            <v>水土保持学院</v>
          </cell>
        </row>
        <row r="139">
          <cell r="B139" t="str">
            <v>何琳</v>
          </cell>
          <cell r="C139" t="str">
            <v>TRIANA PORTA JOSELIN GABRIELA</v>
          </cell>
          <cell r="D139" t="str">
            <v>TRIANA PORTA</v>
          </cell>
          <cell r="E139" t="str">
            <v>JOSELIN GABRIELA</v>
          </cell>
          <cell r="F139" t="str">
            <v>哥斯达黎加</v>
          </cell>
          <cell r="G139" t="str">
            <v>The Republic of Costa Rica</v>
          </cell>
          <cell r="H139" t="str">
            <v>女性</v>
          </cell>
          <cell r="I139" t="str">
            <v>天主教</v>
          </cell>
          <cell r="J139" t="str">
            <v>西班牙语</v>
          </cell>
          <cell r="K139" t="str">
            <v>2002-04-06</v>
          </cell>
          <cell r="L139" t="str">
            <v>Apr 6th, 2002</v>
          </cell>
          <cell r="M139" t="str">
            <v>2002</v>
          </cell>
          <cell r="N139" t="str">
            <v>04</v>
          </cell>
          <cell r="O139" t="str">
            <v>06</v>
          </cell>
          <cell r="P139" t="str">
            <v>北美洲</v>
          </cell>
          <cell r="Q139" t="str">
            <v>13121421301</v>
          </cell>
          <cell r="S139" t="str">
            <v>B00408051</v>
          </cell>
          <cell r="T139" t="str">
            <v>118390519</v>
          </cell>
          <cell r="U139" t="str">
            <v>无</v>
          </cell>
          <cell r="V139" t="str">
            <v>210400015</v>
          </cell>
          <cell r="W139" t="str">
            <v>18035043</v>
          </cell>
          <cell r="Y139" t="str">
            <v>2021GBJ003688</v>
          </cell>
          <cell r="Z139" t="str">
            <v>本科生</v>
          </cell>
          <cell r="AA139" t="str">
            <v>中文</v>
          </cell>
          <cell r="AF139" t="str">
            <v>241401131</v>
          </cell>
          <cell r="AH139" t="str">
            <v>视觉传达设计</v>
          </cell>
          <cell r="AI139" t="str">
            <v>北京林业大学</v>
          </cell>
          <cell r="AJ139" t="str">
            <v>Beijing Forestry University</v>
          </cell>
          <cell r="AK139" t="str">
            <v>艺术设计学院</v>
          </cell>
        </row>
        <row r="140">
          <cell r="B140" t="str">
            <v>阿特</v>
          </cell>
          <cell r="C140" t="str">
            <v>KRUGLOV ARTEMII</v>
          </cell>
          <cell r="D140" t="str">
            <v>KRUGLOV</v>
          </cell>
          <cell r="E140" t="str">
            <v>ARTEMII</v>
          </cell>
          <cell r="F140" t="str">
            <v>俄罗斯</v>
          </cell>
          <cell r="G140" t="str">
            <v>Russia</v>
          </cell>
          <cell r="H140" t="str">
            <v>男性</v>
          </cell>
          <cell r="I140" t="str">
            <v>东正教</v>
          </cell>
          <cell r="J140" t="str">
            <v>俄语</v>
          </cell>
          <cell r="K140" t="str">
            <v>2004-06-24</v>
          </cell>
          <cell r="L140" t="str">
            <v>Jun 24th, 2004</v>
          </cell>
          <cell r="M140" t="str">
            <v>2004</v>
          </cell>
          <cell r="N140" t="str">
            <v>06</v>
          </cell>
          <cell r="O140" t="str">
            <v>24</v>
          </cell>
          <cell r="P140" t="str">
            <v>欧洲</v>
          </cell>
          <cell r="Q140" t="str">
            <v>15701093730</v>
          </cell>
          <cell r="R140" t="str">
            <v>100086</v>
          </cell>
          <cell r="S140" t="str">
            <v>767182533</v>
          </cell>
          <cell r="U140" t="str">
            <v>居留许可</v>
          </cell>
          <cell r="V140" t="str">
            <v>241220003</v>
          </cell>
          <cell r="Z140" t="str">
            <v>本科生</v>
          </cell>
          <cell r="AA140" t="str">
            <v>中文</v>
          </cell>
          <cell r="AB140" t="str">
            <v>我要申请奖学金-北京市政府奖学金申请</v>
          </cell>
          <cell r="AF140" t="str">
            <v>240404129</v>
          </cell>
          <cell r="AH140" t="str">
            <v>国际经济与贸易</v>
          </cell>
          <cell r="AI140" t="str">
            <v>北京林业大学</v>
          </cell>
          <cell r="AJ140" t="str">
            <v>Beijing Forestry University</v>
          </cell>
          <cell r="AK140" t="str">
            <v>经济管理学院</v>
          </cell>
        </row>
        <row r="141">
          <cell r="B141" t="str">
            <v>茶嵋</v>
          </cell>
          <cell r="C141" t="str">
            <v>LE TRA MY</v>
          </cell>
          <cell r="D141" t="str">
            <v>LE</v>
          </cell>
          <cell r="E141" t="str">
            <v>TRA MY</v>
          </cell>
          <cell r="F141" t="str">
            <v>越南</v>
          </cell>
          <cell r="G141" t="str">
            <v>Vietnam</v>
          </cell>
          <cell r="H141" t="str">
            <v>女性</v>
          </cell>
          <cell r="I141" t="str">
            <v>无宗教信仰</v>
          </cell>
          <cell r="J141" t="str">
            <v>越南语</v>
          </cell>
          <cell r="K141" t="str">
            <v>2005-06-15</v>
          </cell>
          <cell r="L141" t="str">
            <v>Jun 15th, 2005</v>
          </cell>
          <cell r="M141" t="str">
            <v>2005</v>
          </cell>
          <cell r="N141" t="str">
            <v>06</v>
          </cell>
          <cell r="O141" t="str">
            <v>15</v>
          </cell>
          <cell r="P141" t="str">
            <v>亚洲</v>
          </cell>
          <cell r="Q141" t="str">
            <v>15701334379</v>
          </cell>
          <cell r="R141" t="str">
            <v>700000</v>
          </cell>
          <cell r="S141" t="str">
            <v>E00576896</v>
          </cell>
          <cell r="T141" t="str">
            <v>C6651521</v>
          </cell>
          <cell r="U141" t="str">
            <v>X1长期</v>
          </cell>
          <cell r="V141" t="str">
            <v>242230005</v>
          </cell>
          <cell r="Z141" t="str">
            <v>本科生</v>
          </cell>
          <cell r="AA141" t="str">
            <v>中文</v>
          </cell>
          <cell r="AB141" t="str">
            <v>我要申请奖学金-北京市政府奖学金申请</v>
          </cell>
          <cell r="AF141" t="str">
            <v>240404127</v>
          </cell>
          <cell r="AH141" t="str">
            <v>国际经济与贸易</v>
          </cell>
          <cell r="AI141" t="str">
            <v>北京林业大学</v>
          </cell>
          <cell r="AJ141" t="str">
            <v>Beijing Forestry University</v>
          </cell>
          <cell r="AK141" t="str">
            <v>经济管理学院</v>
          </cell>
        </row>
        <row r="142">
          <cell r="B142" t="str">
            <v>潘思怡</v>
          </cell>
          <cell r="C142" t="str">
            <v>WINIJWONG MISS PONDNABPHAN</v>
          </cell>
          <cell r="D142" t="str">
            <v>WINIJWONG</v>
          </cell>
          <cell r="E142" t="str">
            <v>MISS PONDNABPHAN</v>
          </cell>
          <cell r="F142" t="str">
            <v>泰国</v>
          </cell>
          <cell r="G142" t="str">
            <v>Thailand</v>
          </cell>
          <cell r="H142" t="str">
            <v>女性</v>
          </cell>
          <cell r="I142" t="str">
            <v>佛教</v>
          </cell>
          <cell r="J142" t="str">
            <v>泰语</v>
          </cell>
          <cell r="K142" t="str">
            <v>2004-07-21</v>
          </cell>
          <cell r="L142" t="str">
            <v>Jul 21st, 2004</v>
          </cell>
          <cell r="M142" t="str">
            <v>2004</v>
          </cell>
          <cell r="N142" t="str">
            <v>07</v>
          </cell>
          <cell r="O142" t="str">
            <v>21</v>
          </cell>
          <cell r="P142" t="str">
            <v>亚洲</v>
          </cell>
          <cell r="Q142" t="str">
            <v>18800193728</v>
          </cell>
          <cell r="R142" t="str">
            <v>10230</v>
          </cell>
          <cell r="S142" t="str">
            <v>AC4167912</v>
          </cell>
          <cell r="U142" t="str">
            <v>居留许可</v>
          </cell>
          <cell r="V142" t="str">
            <v>231100002</v>
          </cell>
          <cell r="W142" t="str">
            <v>22035278</v>
          </cell>
          <cell r="Z142" t="str">
            <v>本科生</v>
          </cell>
          <cell r="AA142" t="str">
            <v>中文</v>
          </cell>
          <cell r="AB142" t="str">
            <v>我要申请奖学金-北京市政府奖学金申请</v>
          </cell>
          <cell r="AF142" t="str">
            <v>240404231</v>
          </cell>
          <cell r="AH142" t="str">
            <v>国际经济与贸易</v>
          </cell>
          <cell r="AI142" t="str">
            <v>北京林业大学</v>
          </cell>
          <cell r="AJ142" t="str">
            <v>Beijing Forestry University</v>
          </cell>
          <cell r="AK142" t="str">
            <v>经济管理学院</v>
          </cell>
        </row>
        <row r="143">
          <cell r="B143" t="str">
            <v>高欣妍</v>
          </cell>
          <cell r="C143" t="str">
            <v>AUNGKINAN  MISS PATITA</v>
          </cell>
          <cell r="D143" t="str">
            <v>AUNGKINAN</v>
          </cell>
          <cell r="E143" t="str">
            <v>MISS PATITA</v>
          </cell>
          <cell r="F143" t="str">
            <v>泰国</v>
          </cell>
          <cell r="G143" t="str">
            <v>Thailand</v>
          </cell>
          <cell r="H143" t="str">
            <v>女性</v>
          </cell>
          <cell r="I143" t="str">
            <v>佛教</v>
          </cell>
          <cell r="J143" t="str">
            <v>泰语</v>
          </cell>
          <cell r="K143" t="str">
            <v>2005-06-03</v>
          </cell>
          <cell r="L143" t="str">
            <v>Jun 3rd, 2005</v>
          </cell>
          <cell r="M143" t="str">
            <v>2005</v>
          </cell>
          <cell r="N143" t="str">
            <v>06</v>
          </cell>
          <cell r="O143" t="str">
            <v>03</v>
          </cell>
          <cell r="P143" t="str">
            <v>亚洲</v>
          </cell>
          <cell r="Q143" t="str">
            <v>18800193719</v>
          </cell>
          <cell r="R143" t="str">
            <v>12120</v>
          </cell>
          <cell r="S143" t="str">
            <v>AC4454274</v>
          </cell>
          <cell r="U143" t="str">
            <v>居留许可</v>
          </cell>
          <cell r="V143" t="str">
            <v>231210005</v>
          </cell>
          <cell r="W143" t="str">
            <v>22035252</v>
          </cell>
          <cell r="Z143" t="str">
            <v>本科生</v>
          </cell>
          <cell r="AA143" t="str">
            <v>中文</v>
          </cell>
          <cell r="AB143" t="str">
            <v>我要申请奖学金-北京市政府奖学金申请</v>
          </cell>
          <cell r="AF143" t="str">
            <v>240404230</v>
          </cell>
          <cell r="AH143" t="str">
            <v>国际经济与贸易</v>
          </cell>
          <cell r="AI143" t="str">
            <v>北京林业大学</v>
          </cell>
          <cell r="AJ143" t="str">
            <v>Beijing Forestry University</v>
          </cell>
          <cell r="AK143" t="str">
            <v>经济管理学院</v>
          </cell>
        </row>
        <row r="144">
          <cell r="B144" t="str">
            <v>王淑婷</v>
          </cell>
          <cell r="C144" t="str">
            <v>KHANTHONG KANOKWAN</v>
          </cell>
          <cell r="D144" t="str">
            <v>KHANTHONG</v>
          </cell>
          <cell r="E144" t="str">
            <v>KANOKWAN</v>
          </cell>
          <cell r="F144" t="str">
            <v>泰国</v>
          </cell>
          <cell r="G144" t="str">
            <v>Thailand</v>
          </cell>
          <cell r="H144" t="str">
            <v>女性</v>
          </cell>
          <cell r="I144" t="str">
            <v>佛教</v>
          </cell>
          <cell r="J144" t="str">
            <v>泰语</v>
          </cell>
          <cell r="K144" t="str">
            <v>2005-03-19</v>
          </cell>
          <cell r="L144" t="str">
            <v>Mar 19th, 2005</v>
          </cell>
          <cell r="M144" t="str">
            <v>2005</v>
          </cell>
          <cell r="N144" t="str">
            <v>03</v>
          </cell>
          <cell r="O144" t="str">
            <v>19</v>
          </cell>
          <cell r="P144" t="str">
            <v>亚洲</v>
          </cell>
          <cell r="Q144" t="str">
            <v>18800193718</v>
          </cell>
          <cell r="R144" t="str">
            <v>30000</v>
          </cell>
          <cell r="S144" t="str">
            <v>AD0146080</v>
          </cell>
          <cell r="U144" t="str">
            <v>居留许可</v>
          </cell>
          <cell r="V144" t="str">
            <v>231320002</v>
          </cell>
          <cell r="W144" t="str">
            <v>22035280</v>
          </cell>
          <cell r="Z144" t="str">
            <v>本科生</v>
          </cell>
          <cell r="AA144" t="str">
            <v>中文</v>
          </cell>
          <cell r="AB144" t="str">
            <v>我要申请奖学金-北京市政府奖学金申请</v>
          </cell>
          <cell r="AF144" t="str">
            <v>240404229</v>
          </cell>
          <cell r="AH144" t="str">
            <v>国际经济与贸易</v>
          </cell>
          <cell r="AI144" t="str">
            <v>北京林业大学</v>
          </cell>
          <cell r="AJ144" t="str">
            <v>Beijing Forestry University</v>
          </cell>
          <cell r="AK144" t="str">
            <v>经济管理学院</v>
          </cell>
        </row>
        <row r="145">
          <cell r="B145" t="str">
            <v>罗沃德</v>
          </cell>
          <cell r="C145" t="str">
            <v>GALAKTIONOV VSEVOLOD</v>
          </cell>
          <cell r="D145" t="str">
            <v>GALAKTIONOV</v>
          </cell>
          <cell r="E145" t="str">
            <v>VSEVOLOD</v>
          </cell>
          <cell r="F145" t="str">
            <v>俄罗斯</v>
          </cell>
          <cell r="G145" t="str">
            <v>Russia</v>
          </cell>
          <cell r="H145" t="str">
            <v>男性</v>
          </cell>
          <cell r="I145" t="str">
            <v>基督教</v>
          </cell>
          <cell r="J145" t="str">
            <v>俄语</v>
          </cell>
          <cell r="K145" t="str">
            <v>2003-11-29</v>
          </cell>
          <cell r="L145" t="str">
            <v>Nov 29th, 2003</v>
          </cell>
          <cell r="M145" t="str">
            <v>2003</v>
          </cell>
          <cell r="N145" t="str">
            <v>11</v>
          </cell>
          <cell r="O145" t="str">
            <v>29</v>
          </cell>
          <cell r="P145" t="str">
            <v>欧洲</v>
          </cell>
          <cell r="Q145" t="str">
            <v>18201281871</v>
          </cell>
          <cell r="R145" t="str">
            <v>673403</v>
          </cell>
          <cell r="S145" t="str">
            <v>771097621</v>
          </cell>
          <cell r="T145" t="str">
            <v>734036842</v>
          </cell>
          <cell r="U145" t="str">
            <v>无</v>
          </cell>
          <cell r="V145" t="str">
            <v>231410001</v>
          </cell>
          <cell r="W145" t="str">
            <v>22035274</v>
          </cell>
          <cell r="Z145" t="str">
            <v>本科生</v>
          </cell>
          <cell r="AA145" t="str">
            <v>中文</v>
          </cell>
          <cell r="AB145" t="str">
            <v>我要申请奖学金-北京市政府奖学金申请</v>
          </cell>
          <cell r="AF145" t="str">
            <v>240404228</v>
          </cell>
          <cell r="AH145" t="str">
            <v>国际经济与贸易</v>
          </cell>
          <cell r="AI145" t="str">
            <v>北京林业大学</v>
          </cell>
          <cell r="AJ145" t="str">
            <v>Beijing Forestry University</v>
          </cell>
          <cell r="AK145" t="str">
            <v>经济管理学院</v>
          </cell>
        </row>
        <row r="146">
          <cell r="B146" t="str">
            <v>伊安娜</v>
          </cell>
          <cell r="C146" t="str">
            <v>SHAKIROVA IANA</v>
          </cell>
          <cell r="D146" t="str">
            <v>SHAKIROVA</v>
          </cell>
          <cell r="E146" t="str">
            <v>IANA</v>
          </cell>
          <cell r="F146" t="str">
            <v>俄罗斯</v>
          </cell>
          <cell r="G146" t="str">
            <v>Russia</v>
          </cell>
          <cell r="H146" t="str">
            <v>女性</v>
          </cell>
          <cell r="I146" t="str">
            <v>伊斯兰教</v>
          </cell>
          <cell r="J146" t="str">
            <v>俄语</v>
          </cell>
          <cell r="K146" t="str">
            <v>2004-12-02</v>
          </cell>
          <cell r="L146" t="str">
            <v>Dec 2nd, 2004</v>
          </cell>
          <cell r="M146" t="str">
            <v>2004</v>
          </cell>
          <cell r="N146" t="str">
            <v>12</v>
          </cell>
          <cell r="O146" t="str">
            <v>02</v>
          </cell>
          <cell r="P146" t="str">
            <v>欧洲</v>
          </cell>
          <cell r="Q146" t="str">
            <v>18800193606</v>
          </cell>
          <cell r="R146" t="str">
            <v>450083</v>
          </cell>
          <cell r="S146" t="str">
            <v>768179816</v>
          </cell>
          <cell r="U146" t="str">
            <v>居留许可</v>
          </cell>
          <cell r="V146" t="str">
            <v>231860002</v>
          </cell>
          <cell r="W146" t="str">
            <v>22035256</v>
          </cell>
          <cell r="Z146" t="str">
            <v>本科生</v>
          </cell>
          <cell r="AA146" t="str">
            <v>中文</v>
          </cell>
          <cell r="AB146" t="str">
            <v>我要申请奖学金-北京市政府奖学金申请</v>
          </cell>
          <cell r="AF146" t="str">
            <v>240404227</v>
          </cell>
          <cell r="AH146" t="str">
            <v>国际经济与贸易</v>
          </cell>
          <cell r="AI146" t="str">
            <v>北京林业大学</v>
          </cell>
          <cell r="AJ146" t="str">
            <v>Beijing Forestry University</v>
          </cell>
          <cell r="AK146" t="str">
            <v>经济管理学院</v>
          </cell>
        </row>
        <row r="147">
          <cell r="B147" t="str">
            <v>郑佩佳</v>
          </cell>
          <cell r="C147" t="str">
            <v>SRIWICHAI  THANAPA</v>
          </cell>
          <cell r="D147" t="str">
            <v>SRIWICHAI</v>
          </cell>
          <cell r="E147" t="str">
            <v>THANAPA</v>
          </cell>
          <cell r="F147" t="str">
            <v>泰国</v>
          </cell>
          <cell r="G147" t="str">
            <v>Thailand</v>
          </cell>
          <cell r="H147" t="str">
            <v>女性</v>
          </cell>
          <cell r="I147" t="str">
            <v>佛教</v>
          </cell>
          <cell r="J147" t="str">
            <v>傣语</v>
          </cell>
          <cell r="K147" t="str">
            <v>2006-08-15</v>
          </cell>
          <cell r="L147" t="str">
            <v>Aug 15th, 2006</v>
          </cell>
          <cell r="M147" t="str">
            <v>2006</v>
          </cell>
          <cell r="N147" t="str">
            <v>08</v>
          </cell>
          <cell r="O147" t="str">
            <v>15</v>
          </cell>
          <cell r="P147" t="str">
            <v>亚洲</v>
          </cell>
          <cell r="Q147" t="str">
            <v>18801299883</v>
          </cell>
          <cell r="R147" t="str">
            <v>10600</v>
          </cell>
          <cell r="S147" t="str">
            <v>AD0417797</v>
          </cell>
          <cell r="U147" t="str">
            <v>居留许可</v>
          </cell>
          <cell r="V147" t="str">
            <v>241840003</v>
          </cell>
          <cell r="Z147" t="str">
            <v>本科生</v>
          </cell>
          <cell r="AA147" t="str">
            <v>中文</v>
          </cell>
          <cell r="AB147" t="str">
            <v>我要申请奖学金-北京市政府奖学金申请</v>
          </cell>
          <cell r="AF147" t="str">
            <v>240401230</v>
          </cell>
          <cell r="AH147" t="str">
            <v>工商管理</v>
          </cell>
          <cell r="AI147" t="str">
            <v>北京林业大学</v>
          </cell>
          <cell r="AJ147" t="str">
            <v>Beijing Forestry University</v>
          </cell>
          <cell r="AK147" t="str">
            <v>经济管理学院</v>
          </cell>
        </row>
        <row r="148">
          <cell r="B148" t="str">
            <v>崔镇旭</v>
          </cell>
          <cell r="C148" t="str">
            <v>CHOI JINWOOK</v>
          </cell>
          <cell r="D148" t="str">
            <v>CHOI</v>
          </cell>
          <cell r="E148" t="str">
            <v>JINWOOK</v>
          </cell>
          <cell r="F148" t="str">
            <v>韩国</v>
          </cell>
          <cell r="G148" t="str">
            <v>Republic of Korea</v>
          </cell>
          <cell r="H148" t="str">
            <v>男性</v>
          </cell>
          <cell r="I148" t="str">
            <v>无宗教信仰</v>
          </cell>
          <cell r="J148" t="str">
            <v>韩语</v>
          </cell>
          <cell r="K148" t="str">
            <v>2000-05-05</v>
          </cell>
          <cell r="L148" t="str">
            <v>May 5th, 2000</v>
          </cell>
          <cell r="M148" t="str">
            <v>2000</v>
          </cell>
          <cell r="N148" t="str">
            <v>05</v>
          </cell>
          <cell r="O148" t="str">
            <v>05</v>
          </cell>
          <cell r="P148" t="str">
            <v>亚洲</v>
          </cell>
          <cell r="Q148" t="str">
            <v>18810721426</v>
          </cell>
          <cell r="R148" t="str">
            <v>100083</v>
          </cell>
          <cell r="S148" t="str">
            <v>M088G0829</v>
          </cell>
          <cell r="T148" t="str">
            <v>M34130478</v>
          </cell>
          <cell r="U148" t="str">
            <v>居留许可</v>
          </cell>
          <cell r="V148" t="str">
            <v>241330002</v>
          </cell>
          <cell r="Z148" t="str">
            <v>本科生</v>
          </cell>
          <cell r="AA148" t="str">
            <v>中文</v>
          </cell>
          <cell r="AB148" t="str">
            <v>我要申请奖学金-北京市政府奖学金申请</v>
          </cell>
          <cell r="AF148" t="str">
            <v>240401330</v>
          </cell>
          <cell r="AH148" t="str">
            <v>工商管理</v>
          </cell>
          <cell r="AI148" t="str">
            <v>北京林业大学</v>
          </cell>
          <cell r="AJ148" t="str">
            <v>Beijing Forestry University</v>
          </cell>
          <cell r="AK148" t="str">
            <v>经济管理学院</v>
          </cell>
        </row>
        <row r="149">
          <cell r="B149" t="str">
            <v>江佳丽</v>
          </cell>
          <cell r="C149" t="str">
            <v>JARUJITTHANAWAT THITAREE</v>
          </cell>
          <cell r="D149" t="str">
            <v>JARUJITTHANAWAT</v>
          </cell>
          <cell r="E149" t="str">
            <v>THITAREE</v>
          </cell>
          <cell r="F149" t="str">
            <v>泰国</v>
          </cell>
          <cell r="G149" t="str">
            <v>Thailand</v>
          </cell>
          <cell r="H149" t="str">
            <v>女性</v>
          </cell>
          <cell r="I149" t="str">
            <v>佛教</v>
          </cell>
          <cell r="J149" t="str">
            <v>泰语</v>
          </cell>
          <cell r="K149" t="str">
            <v>2004-02-05</v>
          </cell>
          <cell r="L149" t="str">
            <v>Feb 5th, 2004</v>
          </cell>
          <cell r="M149" t="str">
            <v>2004</v>
          </cell>
          <cell r="N149" t="str">
            <v>02</v>
          </cell>
          <cell r="O149" t="str">
            <v>05</v>
          </cell>
          <cell r="P149" t="str">
            <v>亚洲</v>
          </cell>
          <cell r="Q149" t="str">
            <v>18810230833</v>
          </cell>
          <cell r="R149" t="str">
            <v>12130</v>
          </cell>
          <cell r="S149" t="str">
            <v>AD0553265</v>
          </cell>
          <cell r="U149" t="str">
            <v>居留许可</v>
          </cell>
          <cell r="V149" t="str">
            <v>232320005</v>
          </cell>
          <cell r="W149" t="str">
            <v>22035285</v>
          </cell>
          <cell r="Z149" t="str">
            <v>本科生</v>
          </cell>
          <cell r="AA149" t="str">
            <v>中文</v>
          </cell>
          <cell r="AB149" t="str">
            <v>我要申请奖学金-北京市政府奖学金申请</v>
          </cell>
          <cell r="AF149" t="str">
            <v>240404132</v>
          </cell>
          <cell r="AH149" t="str">
            <v>国际经济与贸易</v>
          </cell>
          <cell r="AI149" t="str">
            <v>北京林业大学</v>
          </cell>
          <cell r="AJ149" t="str">
            <v>Beijing Forestry University</v>
          </cell>
          <cell r="AK149" t="str">
            <v>经济管理学院</v>
          </cell>
        </row>
        <row r="150">
          <cell r="B150" t="str">
            <v>纳敏</v>
          </cell>
          <cell r="C150" t="str">
            <v>MAMMADOVA NARMIN</v>
          </cell>
          <cell r="D150" t="str">
            <v>MAMMADOVA</v>
          </cell>
          <cell r="E150" t="str">
            <v>NARMIN</v>
          </cell>
          <cell r="F150" t="str">
            <v>阿塞拜疆</v>
          </cell>
          <cell r="G150" t="str">
            <v>Azerbaijan</v>
          </cell>
          <cell r="H150" t="str">
            <v>女性</v>
          </cell>
          <cell r="I150" t="str">
            <v>Muslim</v>
          </cell>
          <cell r="J150" t="str">
            <v>阿塞拜疆语</v>
          </cell>
          <cell r="K150" t="str">
            <v>2002-11-16</v>
          </cell>
          <cell r="L150" t="str">
            <v>Nov 16th, 2002</v>
          </cell>
          <cell r="M150" t="str">
            <v>2002</v>
          </cell>
          <cell r="N150" t="str">
            <v>11</v>
          </cell>
          <cell r="O150" t="str">
            <v>16</v>
          </cell>
          <cell r="P150" t="str">
            <v>亚洲</v>
          </cell>
          <cell r="Q150" t="str">
            <v>18210122803</v>
          </cell>
          <cell r="R150" t="str">
            <v>Az1111</v>
          </cell>
          <cell r="S150" t="str">
            <v>C03313316</v>
          </cell>
          <cell r="T150" t="str">
            <v>C02348301</v>
          </cell>
          <cell r="U150" t="str">
            <v>无</v>
          </cell>
          <cell r="V150" t="str">
            <v>232030002</v>
          </cell>
          <cell r="W150" t="str">
            <v>22035258</v>
          </cell>
          <cell r="Z150" t="str">
            <v>本科生</v>
          </cell>
          <cell r="AA150" t="str">
            <v>中文</v>
          </cell>
          <cell r="AB150" t="str">
            <v>我要申请奖学金-北京市政府奖学金申请</v>
          </cell>
          <cell r="AF150" t="str">
            <v>240401530</v>
          </cell>
          <cell r="AH150" t="str">
            <v>工商管理</v>
          </cell>
          <cell r="AI150" t="str">
            <v>北京林业大学</v>
          </cell>
          <cell r="AJ150" t="str">
            <v>Beijing Forestry University</v>
          </cell>
          <cell r="AK150" t="str">
            <v>经济管理学院</v>
          </cell>
        </row>
        <row r="151">
          <cell r="B151" t="str">
            <v>苏婉玲</v>
          </cell>
          <cell r="C151" t="str">
            <v>TILMAN SURI VALENTINA DO REGO</v>
          </cell>
          <cell r="D151" t="str">
            <v>TILMAN SURI</v>
          </cell>
          <cell r="E151" t="str">
            <v>VALENTINA DO REGO</v>
          </cell>
          <cell r="F151" t="str">
            <v>东帝汶</v>
          </cell>
          <cell r="G151" t="str">
            <v>Timor-Leste</v>
          </cell>
          <cell r="H151" t="str">
            <v>女性</v>
          </cell>
          <cell r="I151" t="str">
            <v>基督教</v>
          </cell>
          <cell r="J151" t="str">
            <v>德顿语</v>
          </cell>
          <cell r="K151" t="str">
            <v>2000-08-20</v>
          </cell>
          <cell r="L151" t="str">
            <v>Aug 20th, 2000</v>
          </cell>
          <cell r="M151" t="str">
            <v>2000</v>
          </cell>
          <cell r="N151" t="str">
            <v>08</v>
          </cell>
          <cell r="O151" t="str">
            <v>20</v>
          </cell>
          <cell r="P151" t="str">
            <v>亚洲</v>
          </cell>
          <cell r="Q151" t="str">
            <v>18822578104</v>
          </cell>
          <cell r="R151" t="str">
            <v>-</v>
          </cell>
          <cell r="S151" t="str">
            <v>0257435C</v>
          </cell>
          <cell r="T151" t="str">
            <v>0081984C</v>
          </cell>
          <cell r="U151" t="str">
            <v>居留许可</v>
          </cell>
          <cell r="V151" t="str">
            <v>243310001</v>
          </cell>
          <cell r="Y151" t="str">
            <v>2023GBJ000552</v>
          </cell>
          <cell r="Z151" t="str">
            <v>本科生</v>
          </cell>
          <cell r="AA151" t="str">
            <v>中文</v>
          </cell>
          <cell r="AB151" t="str">
            <v>我要申请奖学金-中国政府奖学金A类（国别双边项目、AUN项目、中欧学生交流项目等）</v>
          </cell>
          <cell r="AF151" t="str">
            <v>240401729</v>
          </cell>
          <cell r="AH151" t="str">
            <v>森林保护</v>
          </cell>
          <cell r="AI151" t="str">
            <v>北京林业大学</v>
          </cell>
          <cell r="AJ151" t="str">
            <v>Beijing Forestry University</v>
          </cell>
          <cell r="AK151" t="str">
            <v>林学院</v>
          </cell>
        </row>
        <row r="152">
          <cell r="B152" t="str">
            <v>萨菲</v>
          </cell>
          <cell r="C152" t="str">
            <v>IVANA SAFITRI</v>
          </cell>
          <cell r="D152" t="str">
            <v>IVANA</v>
          </cell>
          <cell r="E152" t="str">
            <v>SAFITRI</v>
          </cell>
          <cell r="F152" t="str">
            <v>印度尼西亚</v>
          </cell>
          <cell r="G152" t="str">
            <v>Indonesia</v>
          </cell>
          <cell r="H152" t="str">
            <v>女性</v>
          </cell>
          <cell r="I152" t="str">
            <v>伊斯兰教</v>
          </cell>
          <cell r="J152" t="str">
            <v>印度尼西亚语</v>
          </cell>
          <cell r="K152" t="str">
            <v>2006-03-07</v>
          </cell>
          <cell r="L152" t="str">
            <v>Mar 7th, 2006</v>
          </cell>
          <cell r="M152" t="str">
            <v>2006</v>
          </cell>
          <cell r="N152" t="str">
            <v>03</v>
          </cell>
          <cell r="O152" t="str">
            <v>07</v>
          </cell>
          <cell r="P152" t="str">
            <v>亚洲</v>
          </cell>
          <cell r="Q152" t="str">
            <v>18801302503</v>
          </cell>
          <cell r="R152" t="str">
            <v>11850</v>
          </cell>
          <cell r="S152" t="str">
            <v>X2084344</v>
          </cell>
          <cell r="U152" t="str">
            <v>居留许可</v>
          </cell>
          <cell r="V152" t="str">
            <v>242130005</v>
          </cell>
          <cell r="Z152" t="str">
            <v>本科生</v>
          </cell>
          <cell r="AA152" t="str">
            <v>中文</v>
          </cell>
          <cell r="AB152" t="str">
            <v>我要申请奖学金-北京市政府奖学金申请</v>
          </cell>
          <cell r="AF152" t="str">
            <v>240405230</v>
          </cell>
          <cell r="AH152" t="str">
            <v>金融学</v>
          </cell>
          <cell r="AI152" t="str">
            <v>北京林业大学</v>
          </cell>
          <cell r="AJ152" t="str">
            <v>Beijing Forestry University</v>
          </cell>
          <cell r="AK152" t="str">
            <v>经济管理学院</v>
          </cell>
        </row>
        <row r="153">
          <cell r="B153" t="str">
            <v>田海伦</v>
          </cell>
          <cell r="C153" t="str">
            <v>TAIMANI HELENI</v>
          </cell>
          <cell r="D153" t="str">
            <v>TAIMANI</v>
          </cell>
          <cell r="E153" t="str">
            <v>HELENI</v>
          </cell>
          <cell r="F153" t="str">
            <v>汤加</v>
          </cell>
          <cell r="G153" t="str">
            <v>Tonga</v>
          </cell>
          <cell r="H153" t="str">
            <v>女性</v>
          </cell>
          <cell r="I153" t="str">
            <v>ROMAN CATHOLIC</v>
          </cell>
          <cell r="J153" t="str">
            <v>其他语言</v>
          </cell>
          <cell r="K153" t="str">
            <v>2004-05-23</v>
          </cell>
          <cell r="L153" t="str">
            <v>May 23rd, 2004</v>
          </cell>
          <cell r="M153" t="str">
            <v>2004</v>
          </cell>
          <cell r="N153" t="str">
            <v>05</v>
          </cell>
          <cell r="O153" t="str">
            <v>23</v>
          </cell>
          <cell r="P153" t="str">
            <v>大洋洲</v>
          </cell>
          <cell r="Q153" t="str">
            <v>13066347843</v>
          </cell>
          <cell r="R153" t="str">
            <v>00000</v>
          </cell>
          <cell r="S153" t="str">
            <v>R576990</v>
          </cell>
          <cell r="T153" t="str">
            <v>R555093</v>
          </cell>
          <cell r="U153" t="str">
            <v>居留许可</v>
          </cell>
          <cell r="V153" t="str">
            <v>243620001</v>
          </cell>
          <cell r="Y153" t="str">
            <v>2023DFJ003205</v>
          </cell>
          <cell r="Z153" t="str">
            <v>本科生</v>
          </cell>
          <cell r="AA153" t="str">
            <v>中文</v>
          </cell>
          <cell r="AF153" t="str">
            <v>240101231</v>
          </cell>
          <cell r="AH153" t="str">
            <v>森林保护</v>
          </cell>
          <cell r="AI153" t="str">
            <v>北京林业大学</v>
          </cell>
          <cell r="AJ153" t="str">
            <v>Beijing Forestry University</v>
          </cell>
          <cell r="AK153" t="str">
            <v>林学院</v>
          </cell>
        </row>
        <row r="154">
          <cell r="B154" t="str">
            <v>阿斯汗</v>
          </cell>
          <cell r="C154" t="str">
            <v>ADEEB MOHAMMED ABDULLAH ASHAM</v>
          </cell>
          <cell r="D154" t="str">
            <v>ASHAM</v>
          </cell>
          <cell r="E154" t="str">
            <v>ADEEB MOHAMMED ABDULLAH</v>
          </cell>
          <cell r="F154" t="str">
            <v>也门</v>
          </cell>
          <cell r="G154" t="str">
            <v>Yemen</v>
          </cell>
          <cell r="H154" t="str">
            <v>男性</v>
          </cell>
          <cell r="I154" t="str">
            <v>伊斯兰教</v>
          </cell>
          <cell r="J154" t="str">
            <v>阿拉伯语</v>
          </cell>
          <cell r="K154" t="str">
            <v>1991-11-03</v>
          </cell>
          <cell r="L154" t="str">
            <v>Nov 3rd, 1991</v>
          </cell>
          <cell r="M154" t="str">
            <v>1991</v>
          </cell>
          <cell r="N154" t="str">
            <v>11</v>
          </cell>
          <cell r="O154" t="str">
            <v>03</v>
          </cell>
          <cell r="P154" t="str">
            <v>亚洲</v>
          </cell>
          <cell r="Q154" t="str">
            <v>17800157693</v>
          </cell>
          <cell r="R154" t="str">
            <v>100089</v>
          </cell>
          <cell r="S154" t="str">
            <v>14257032</v>
          </cell>
          <cell r="T154" t="str">
            <v>09184025</v>
          </cell>
          <cell r="U154" t="str">
            <v>居留许可</v>
          </cell>
          <cell r="V154" t="str">
            <v>235210001</v>
          </cell>
          <cell r="Y154" t="str">
            <v>2024GSP008862</v>
          </cell>
          <cell r="Z154" t="str">
            <v>博士研究生</v>
          </cell>
          <cell r="AA154" t="str">
            <v>英文</v>
          </cell>
          <cell r="AB154" t="str">
            <v>我要申请奖学金-中国政府奖学金B类高水平研究生项目申请</v>
          </cell>
          <cell r="AF154" t="str">
            <v>2249935</v>
          </cell>
          <cell r="AH154" t="str">
            <v>风景园林</v>
          </cell>
          <cell r="AI154" t="str">
            <v>北京林业大学</v>
          </cell>
          <cell r="AJ154" t="str">
            <v>Beijing Forestry University</v>
          </cell>
          <cell r="AK154" t="str">
            <v>园林学院</v>
          </cell>
        </row>
        <row r="155">
          <cell r="B155" t="str">
            <v>李娜</v>
          </cell>
          <cell r="C155" t="str">
            <v>TITOVA POLINA</v>
          </cell>
          <cell r="D155" t="str">
            <v>TITOVA</v>
          </cell>
          <cell r="E155" t="str">
            <v>POLINA</v>
          </cell>
          <cell r="F155" t="str">
            <v>俄罗斯</v>
          </cell>
          <cell r="G155" t="str">
            <v>Russia</v>
          </cell>
          <cell r="H155" t="str">
            <v>女性</v>
          </cell>
          <cell r="I155" t="str">
            <v>东正教</v>
          </cell>
          <cell r="J155" t="str">
            <v>俄语</v>
          </cell>
          <cell r="K155" t="str">
            <v>1997-08-04</v>
          </cell>
          <cell r="L155" t="str">
            <v>Aug 4th, 1997</v>
          </cell>
          <cell r="M155" t="str">
            <v>1997</v>
          </cell>
          <cell r="N155" t="str">
            <v>08</v>
          </cell>
          <cell r="O155" t="str">
            <v>04</v>
          </cell>
          <cell r="P155" t="str">
            <v>欧洲</v>
          </cell>
          <cell r="Q155" t="str">
            <v>17207125910</v>
          </cell>
          <cell r="R155" t="str">
            <v>10083</v>
          </cell>
          <cell r="S155" t="str">
            <v>768544200</v>
          </cell>
          <cell r="T155" t="str">
            <v>731647188</v>
          </cell>
          <cell r="U155" t="str">
            <v>X1长期</v>
          </cell>
          <cell r="V155" t="str">
            <v>24340001</v>
          </cell>
          <cell r="Y155" t="str">
            <v>2024GSP008859</v>
          </cell>
          <cell r="Z155" t="str">
            <v>博士研究生</v>
          </cell>
          <cell r="AA155" t="str">
            <v>英文</v>
          </cell>
          <cell r="AB155" t="str">
            <v>我要申请奖学金-中国政府奖学金B类高水平研究生项目申请</v>
          </cell>
          <cell r="AF155" t="str">
            <v>2249930</v>
          </cell>
          <cell r="AH155" t="str">
            <v>风景园林</v>
          </cell>
          <cell r="AI155" t="str">
            <v>北京林业大学</v>
          </cell>
          <cell r="AJ155" t="str">
            <v>Beijing Forestry University</v>
          </cell>
          <cell r="AK155" t="str">
            <v>园林学院</v>
          </cell>
        </row>
        <row r="156">
          <cell r="B156" t="str">
            <v>马佳梅</v>
          </cell>
          <cell r="C156" t="str">
            <v>MARQUEZ GAMEZ AIDA ROSANNA</v>
          </cell>
          <cell r="D156" t="str">
            <v>MARQUEZ GAMEZ</v>
          </cell>
          <cell r="E156" t="str">
            <v>AIDA ROSANNA</v>
          </cell>
          <cell r="F156" t="str">
            <v>委内瑞拉</v>
          </cell>
          <cell r="G156" t="str">
            <v>Venezuela</v>
          </cell>
          <cell r="H156" t="str">
            <v>女性</v>
          </cell>
          <cell r="I156" t="str">
            <v>天主教</v>
          </cell>
          <cell r="J156" t="str">
            <v>西班牙语</v>
          </cell>
          <cell r="K156" t="str">
            <v>1986-03-21</v>
          </cell>
          <cell r="L156" t="str">
            <v>Mar 21st, 1986</v>
          </cell>
          <cell r="M156" t="str">
            <v>1986</v>
          </cell>
          <cell r="N156" t="str">
            <v>03</v>
          </cell>
          <cell r="O156" t="str">
            <v>21</v>
          </cell>
          <cell r="P156" t="str">
            <v>南美洲</v>
          </cell>
          <cell r="Q156" t="str">
            <v>18201271553</v>
          </cell>
          <cell r="R156" t="str">
            <v>100083</v>
          </cell>
          <cell r="S156" t="str">
            <v>135506471</v>
          </cell>
          <cell r="U156" t="str">
            <v>居留许可</v>
          </cell>
          <cell r="V156" t="str">
            <v>24430003</v>
          </cell>
          <cell r="Y156" t="str">
            <v>2024GSP008866</v>
          </cell>
          <cell r="Z156" t="str">
            <v>博士研究生</v>
          </cell>
          <cell r="AA156" t="str">
            <v>英文</v>
          </cell>
          <cell r="AB156" t="str">
            <v>我要申请奖学金-中国政府奖学金B类高水平研究生项目申请</v>
          </cell>
          <cell r="AF156" t="str">
            <v>2249929</v>
          </cell>
          <cell r="AH156" t="str">
            <v>风景园林</v>
          </cell>
          <cell r="AI156" t="str">
            <v>北京林业大学</v>
          </cell>
          <cell r="AJ156" t="str">
            <v>Beijing Forestry University</v>
          </cell>
          <cell r="AK156" t="str">
            <v>园林学院</v>
          </cell>
        </row>
        <row r="157">
          <cell r="B157" t="str">
            <v>莫德</v>
          </cell>
          <cell r="C157" t="str">
            <v>MOHSAN MUHAMMAD</v>
          </cell>
          <cell r="D157" t="str">
            <v>MOHSAN</v>
          </cell>
          <cell r="E157" t="str">
            <v>MUHAMMAD</v>
          </cell>
          <cell r="F157" t="str">
            <v>巴基斯坦</v>
          </cell>
          <cell r="G157" t="str">
            <v>Pakistan</v>
          </cell>
          <cell r="H157" t="str">
            <v>男性</v>
          </cell>
          <cell r="I157" t="str">
            <v>伊斯兰教</v>
          </cell>
          <cell r="J157" t="str">
            <v>乌尔都语</v>
          </cell>
          <cell r="K157" t="str">
            <v>1994-09-02</v>
          </cell>
          <cell r="L157" t="str">
            <v>Sep 2nd, 1994</v>
          </cell>
          <cell r="M157" t="str">
            <v>1994</v>
          </cell>
          <cell r="N157" t="str">
            <v>09</v>
          </cell>
          <cell r="O157" t="str">
            <v>02</v>
          </cell>
          <cell r="P157" t="str">
            <v>亚洲</v>
          </cell>
          <cell r="Q157" t="str">
            <v>13522864820</v>
          </cell>
          <cell r="R157" t="str">
            <v>45500</v>
          </cell>
          <cell r="S157" t="str">
            <v>AQ0114543</v>
          </cell>
          <cell r="T157" t="str">
            <v>AQ0114542</v>
          </cell>
          <cell r="U157" t="str">
            <v>居留许可</v>
          </cell>
          <cell r="V157" t="str">
            <v>24930007</v>
          </cell>
          <cell r="Y157" t="str">
            <v>2024GSP008879</v>
          </cell>
          <cell r="Z157" t="str">
            <v>博士研究生</v>
          </cell>
          <cell r="AA157" t="str">
            <v>英文</v>
          </cell>
          <cell r="AB157" t="str">
            <v>我要申请奖学金-中国政府奖学金B类高水平研究生项目申请</v>
          </cell>
          <cell r="AF157" t="str">
            <v>2249912</v>
          </cell>
          <cell r="AH157" t="str">
            <v>草学</v>
          </cell>
          <cell r="AI157" t="str">
            <v>北京林业大学</v>
          </cell>
          <cell r="AJ157" t="str">
            <v>Beijing Forestry University</v>
          </cell>
          <cell r="AK157" t="str">
            <v>草业与草原学院</v>
          </cell>
        </row>
        <row r="158">
          <cell r="B158" t="str">
            <v>巴安</v>
          </cell>
          <cell r="C158" t="str">
            <v>BARAA MOHREZ</v>
          </cell>
          <cell r="D158" t="str">
            <v>BARAA</v>
          </cell>
          <cell r="E158" t="str">
            <v>MOHREZ</v>
          </cell>
          <cell r="F158" t="str">
            <v>叙利亚</v>
          </cell>
          <cell r="G158" t="str">
            <v>Syria</v>
          </cell>
          <cell r="H158" t="str">
            <v>女性</v>
          </cell>
          <cell r="I158" t="str">
            <v>伊斯兰教</v>
          </cell>
          <cell r="J158" t="str">
            <v>阿拉伯语</v>
          </cell>
          <cell r="K158" t="str">
            <v>1987-02-25</v>
          </cell>
          <cell r="L158" t="str">
            <v>Feb 25th, 1987</v>
          </cell>
          <cell r="M158" t="str">
            <v>1987</v>
          </cell>
          <cell r="N158" t="str">
            <v>02</v>
          </cell>
          <cell r="O158" t="str">
            <v>25</v>
          </cell>
          <cell r="P158" t="str">
            <v>亚洲</v>
          </cell>
          <cell r="Q158" t="str">
            <v>18810221607</v>
          </cell>
          <cell r="R158" t="str">
            <v>100083</v>
          </cell>
          <cell r="S158" t="str">
            <v>N014589027</v>
          </cell>
          <cell r="U158" t="str">
            <v>X1长期</v>
          </cell>
          <cell r="V158" t="str">
            <v>24920010</v>
          </cell>
          <cell r="Y158" t="str">
            <v>2024GSP008889</v>
          </cell>
          <cell r="Z158" t="str">
            <v>博士研究生</v>
          </cell>
          <cell r="AA158" t="str">
            <v>英文</v>
          </cell>
          <cell r="AB158" t="str">
            <v>我要申请奖学金-中国政府奖学金B类高水平研究生项目申请</v>
          </cell>
          <cell r="AF158" t="str">
            <v>2249913</v>
          </cell>
          <cell r="AH158" t="str">
            <v>农林经济管理</v>
          </cell>
          <cell r="AI158" t="str">
            <v>北京林业大学</v>
          </cell>
          <cell r="AJ158" t="str">
            <v>Beijing Forestry University</v>
          </cell>
          <cell r="AK158" t="str">
            <v>经济管理学院</v>
          </cell>
        </row>
        <row r="159">
          <cell r="B159" t="str">
            <v>阿叶</v>
          </cell>
          <cell r="C159" t="str">
            <v>AYE PYONE THI HAN</v>
          </cell>
          <cell r="D159" t="str">
            <v>AYE PYONE</v>
          </cell>
          <cell r="E159" t="str">
            <v>THI HAN</v>
          </cell>
          <cell r="F159" t="str">
            <v>缅甸</v>
          </cell>
          <cell r="G159" t="str">
            <v>Myanmar</v>
          </cell>
          <cell r="H159" t="str">
            <v>女性</v>
          </cell>
          <cell r="I159" t="str">
            <v>佛教</v>
          </cell>
          <cell r="J159" t="str">
            <v>缅甸语</v>
          </cell>
          <cell r="K159" t="str">
            <v>1995-04-23</v>
          </cell>
          <cell r="L159" t="str">
            <v>Apr 23rd, 1995</v>
          </cell>
          <cell r="M159" t="str">
            <v>1995</v>
          </cell>
          <cell r="N159" t="str">
            <v>04</v>
          </cell>
          <cell r="O159" t="str">
            <v>23</v>
          </cell>
          <cell r="P159" t="str">
            <v>亚洲</v>
          </cell>
          <cell r="Q159" t="str">
            <v>15101535261</v>
          </cell>
          <cell r="R159" t="str">
            <v>100083</v>
          </cell>
          <cell r="S159" t="str">
            <v>OM081657</v>
          </cell>
          <cell r="U159" t="str">
            <v>居留许可</v>
          </cell>
          <cell r="V159" t="str">
            <v>24910003</v>
          </cell>
          <cell r="Y159" t="str">
            <v>2024GSP008878</v>
          </cell>
          <cell r="Z159" t="str">
            <v>博士研究生</v>
          </cell>
          <cell r="AA159" t="str">
            <v>英文</v>
          </cell>
          <cell r="AB159" t="str">
            <v>我要申请奖学金-中国政府奖学金B类高水平研究生项目申请</v>
          </cell>
          <cell r="AF159" t="str">
            <v>2249915</v>
          </cell>
          <cell r="AH159" t="str">
            <v>农林经济管理</v>
          </cell>
          <cell r="AI159" t="str">
            <v>北京林业大学</v>
          </cell>
          <cell r="AJ159" t="str">
            <v>Beijing Forestry University</v>
          </cell>
          <cell r="AK159" t="str">
            <v>经济管理学院</v>
          </cell>
        </row>
        <row r="160">
          <cell r="B160" t="str">
            <v>阮氏芳</v>
          </cell>
          <cell r="C160" t="str">
            <v>NGUYEN THI PHUONG</v>
          </cell>
          <cell r="D160" t="str">
            <v>NGUYEN</v>
          </cell>
          <cell r="E160" t="str">
            <v>THI PHUONG</v>
          </cell>
          <cell r="F160" t="str">
            <v>越南</v>
          </cell>
          <cell r="G160" t="str">
            <v>Vietnam</v>
          </cell>
          <cell r="H160" t="str">
            <v>女性</v>
          </cell>
          <cell r="I160" t="str">
            <v>无宗教信仰</v>
          </cell>
          <cell r="J160" t="str">
            <v>越南语</v>
          </cell>
          <cell r="K160" t="str">
            <v>1987-05-02</v>
          </cell>
          <cell r="L160" t="str">
            <v>May 2nd, 1987</v>
          </cell>
          <cell r="M160" t="str">
            <v>1987</v>
          </cell>
          <cell r="N160" t="str">
            <v>05</v>
          </cell>
          <cell r="O160" t="str">
            <v>02</v>
          </cell>
          <cell r="P160" t="str">
            <v>亚洲</v>
          </cell>
          <cell r="Q160" t="str">
            <v>18801298925</v>
          </cell>
          <cell r="R160" t="str">
            <v>13400</v>
          </cell>
          <cell r="S160" t="str">
            <v>C9524736</v>
          </cell>
          <cell r="U160" t="str">
            <v>居留许可</v>
          </cell>
          <cell r="V160" t="str">
            <v>24800005</v>
          </cell>
          <cell r="Y160" t="str">
            <v>2024GSP008864</v>
          </cell>
          <cell r="Z160" t="str">
            <v>博士研究生</v>
          </cell>
          <cell r="AA160" t="str">
            <v>英文</v>
          </cell>
          <cell r="AB160" t="str">
            <v>我要申请奖学金-中国政府奖学金B类高水平研究生项目申请</v>
          </cell>
          <cell r="AF160" t="str">
            <v>2249917</v>
          </cell>
          <cell r="AH160" t="str">
            <v>农林经济管理</v>
          </cell>
          <cell r="AI160" t="str">
            <v>北京林业大学</v>
          </cell>
          <cell r="AJ160" t="str">
            <v>Beijing Forestry University</v>
          </cell>
          <cell r="AK160" t="str">
            <v>经济管理学院</v>
          </cell>
        </row>
        <row r="161">
          <cell r="B161" t="str">
            <v>加百利</v>
          </cell>
          <cell r="C161" t="str">
            <v>SAVADKOOHI MORTEZA</v>
          </cell>
          <cell r="D161" t="str">
            <v>SAVADKOOHI</v>
          </cell>
          <cell r="E161" t="str">
            <v>MORTEZA</v>
          </cell>
          <cell r="F161" t="str">
            <v>伊朗</v>
          </cell>
          <cell r="G161" t="str">
            <v>Iran</v>
          </cell>
          <cell r="H161" t="str">
            <v>男性</v>
          </cell>
          <cell r="I161" t="str">
            <v>伊斯兰教</v>
          </cell>
          <cell r="J161" t="str">
            <v>波斯语</v>
          </cell>
          <cell r="K161" t="str">
            <v>1985-10-26</v>
          </cell>
          <cell r="L161" t="str">
            <v>Oct 26th, 1985</v>
          </cell>
          <cell r="M161" t="str">
            <v>1985</v>
          </cell>
          <cell r="N161" t="str">
            <v>10</v>
          </cell>
          <cell r="O161" t="str">
            <v>26</v>
          </cell>
          <cell r="P161" t="str">
            <v>亚洲</v>
          </cell>
          <cell r="Q161" t="str">
            <v>18801300273</v>
          </cell>
          <cell r="R161" t="str">
            <v>8138764991</v>
          </cell>
          <cell r="S161" t="str">
            <v>B68960930</v>
          </cell>
          <cell r="T161" t="str">
            <v>B52540869</v>
          </cell>
          <cell r="U161" t="str">
            <v>X1长期</v>
          </cell>
          <cell r="V161" t="str">
            <v>24800006</v>
          </cell>
          <cell r="Y161" t="str">
            <v>2024GSP008867</v>
          </cell>
          <cell r="Z161" t="str">
            <v>博士研究生</v>
          </cell>
          <cell r="AA161" t="str">
            <v>英文</v>
          </cell>
          <cell r="AB161" t="str">
            <v>我要申请奖学金-中国政府奖学金B类高水平研究生项目申请</v>
          </cell>
          <cell r="AF161" t="str">
            <v>2249916</v>
          </cell>
          <cell r="AH161" t="str">
            <v>水土保持与荒漠化防治</v>
          </cell>
          <cell r="AI161" t="str">
            <v>北京林业大学</v>
          </cell>
          <cell r="AJ161" t="str">
            <v>Beijing Forestry University</v>
          </cell>
          <cell r="AK161" t="str">
            <v>水土保持学院</v>
          </cell>
        </row>
        <row r="162">
          <cell r="B162" t="str">
            <v>马无私</v>
          </cell>
          <cell r="C162" t="str">
            <v>MUHAMMAD USMAN</v>
          </cell>
          <cell r="D162" t="str">
            <v>USMAN</v>
          </cell>
          <cell r="E162" t="str">
            <v>MUHAMMAD</v>
          </cell>
          <cell r="F162" t="str">
            <v>巴基斯坦</v>
          </cell>
          <cell r="G162" t="str">
            <v>Pakistan</v>
          </cell>
          <cell r="H162" t="str">
            <v>男性</v>
          </cell>
          <cell r="I162" t="str">
            <v>伊斯兰教</v>
          </cell>
          <cell r="J162" t="str">
            <v>乌尔都语</v>
          </cell>
          <cell r="K162" t="str">
            <v>1997-05-14</v>
          </cell>
          <cell r="L162" t="str">
            <v>May 14th, 1997</v>
          </cell>
          <cell r="M162" t="str">
            <v>1997</v>
          </cell>
          <cell r="N162" t="str">
            <v>05</v>
          </cell>
          <cell r="O162" t="str">
            <v>14</v>
          </cell>
          <cell r="P162" t="str">
            <v>亚洲</v>
          </cell>
          <cell r="Q162" t="str">
            <v>18801269575</v>
          </cell>
          <cell r="R162" t="str">
            <v>38000</v>
          </cell>
          <cell r="S162" t="str">
            <v>ER2855782</v>
          </cell>
          <cell r="T162" t="str">
            <v>ER2855781</v>
          </cell>
          <cell r="U162" t="str">
            <v>X1长期</v>
          </cell>
          <cell r="V162" t="str">
            <v>235300001</v>
          </cell>
          <cell r="Y162" t="str">
            <v>2024GSP008873</v>
          </cell>
          <cell r="Z162" t="str">
            <v>博士研究生</v>
          </cell>
          <cell r="AA162" t="str">
            <v>英文</v>
          </cell>
          <cell r="AB162" t="str">
            <v>我要申请奖学金-中国政府奖学金B类高水平研究生项目申请</v>
          </cell>
          <cell r="AF162" t="str">
            <v>2249934</v>
          </cell>
          <cell r="AH162" t="str">
            <v>林学</v>
          </cell>
          <cell r="AI162" t="str">
            <v>北京林业大学</v>
          </cell>
          <cell r="AJ162" t="str">
            <v>Beijing Forestry University</v>
          </cell>
          <cell r="AK162" t="str">
            <v>林学院</v>
          </cell>
        </row>
        <row r="163">
          <cell r="B163" t="str">
            <v>毕扎尔</v>
          </cell>
          <cell r="C163" t="str">
            <v>TITAB BIZHAR SAFAR IBRAHIM</v>
          </cell>
          <cell r="D163" t="str">
            <v>TITAB</v>
          </cell>
          <cell r="E163" t="str">
            <v>BIZHAR SAFAR IBRAHIM</v>
          </cell>
          <cell r="F163" t="str">
            <v>伊拉克</v>
          </cell>
          <cell r="G163" t="str">
            <v>Iraq</v>
          </cell>
          <cell r="H163" t="str">
            <v>男性</v>
          </cell>
          <cell r="I163" t="str">
            <v>伊斯兰教</v>
          </cell>
          <cell r="J163" t="str">
            <v>阿拉伯语</v>
          </cell>
          <cell r="K163" t="str">
            <v>1992-05-25</v>
          </cell>
          <cell r="L163" t="str">
            <v>May 25th, 1992</v>
          </cell>
          <cell r="M163" t="str">
            <v>1992</v>
          </cell>
          <cell r="N163" t="str">
            <v>05</v>
          </cell>
          <cell r="O163" t="str">
            <v>25</v>
          </cell>
          <cell r="P163" t="str">
            <v>亚洲</v>
          </cell>
          <cell r="Q163" t="str">
            <v>15701534742</v>
          </cell>
          <cell r="R163" t="str">
            <v>100086</v>
          </cell>
          <cell r="S163" t="str">
            <v>A18683838</v>
          </cell>
          <cell r="U163" t="str">
            <v>X1长期</v>
          </cell>
          <cell r="V163" t="str">
            <v>24130002</v>
          </cell>
          <cell r="Y163" t="str">
            <v>2024GSP008863</v>
          </cell>
          <cell r="Z163" t="str">
            <v>博士研究生</v>
          </cell>
          <cell r="AA163" t="str">
            <v>英文</v>
          </cell>
          <cell r="AB163" t="str">
            <v>我要申请奖学金-中国政府奖学金B类高水平研究生项目申请</v>
          </cell>
          <cell r="AF163" t="str">
            <v>2249933</v>
          </cell>
          <cell r="AH163" t="str">
            <v>农林经济管理</v>
          </cell>
          <cell r="AI163" t="str">
            <v>北京林业大学</v>
          </cell>
          <cell r="AJ163" t="str">
            <v>Beijing Forestry University</v>
          </cell>
          <cell r="AK163" t="str">
            <v>经济管理学院</v>
          </cell>
        </row>
        <row r="164">
          <cell r="B164" t="str">
            <v>沙海</v>
          </cell>
          <cell r="C164" t="str">
            <v>HASHMAT SHAIR AHMAD</v>
          </cell>
          <cell r="D164" t="str">
            <v>HASHMAT</v>
          </cell>
          <cell r="E164" t="str">
            <v>SHAIR AHMAD</v>
          </cell>
          <cell r="F164" t="str">
            <v>阿富汗</v>
          </cell>
          <cell r="G164" t="str">
            <v>Afghanistan</v>
          </cell>
          <cell r="H164" t="str">
            <v>男性</v>
          </cell>
          <cell r="I164" t="str">
            <v>伊斯兰教</v>
          </cell>
          <cell r="J164" t="str">
            <v>普什图语</v>
          </cell>
          <cell r="K164" t="str">
            <v>1990-03-08</v>
          </cell>
          <cell r="L164" t="str">
            <v>Mar 8th, 1990</v>
          </cell>
          <cell r="M164" t="str">
            <v>1990</v>
          </cell>
          <cell r="N164" t="str">
            <v>03</v>
          </cell>
          <cell r="O164" t="str">
            <v>08</v>
          </cell>
          <cell r="P164" t="str">
            <v>亚洲</v>
          </cell>
          <cell r="Q164" t="str">
            <v>17812017297</v>
          </cell>
          <cell r="R164" t="str">
            <v>100083</v>
          </cell>
          <cell r="S164" t="str">
            <v>P06160753</v>
          </cell>
          <cell r="T164" t="str">
            <v>P01498124</v>
          </cell>
          <cell r="U164" t="str">
            <v>居留许可</v>
          </cell>
          <cell r="V164" t="str">
            <v>24130003</v>
          </cell>
          <cell r="Y164" t="str">
            <v>2024GSP008895</v>
          </cell>
          <cell r="Z164" t="str">
            <v>博士研究生</v>
          </cell>
          <cell r="AA164" t="str">
            <v>英文</v>
          </cell>
          <cell r="AB164" t="str">
            <v>我要申请奖学金-中国政府奖学金B类高水平研究生项目申请</v>
          </cell>
          <cell r="AF164" t="str">
            <v>2249932</v>
          </cell>
          <cell r="AH164" t="str">
            <v>农林经济管理</v>
          </cell>
          <cell r="AI164" t="str">
            <v>北京林业大学</v>
          </cell>
          <cell r="AJ164" t="str">
            <v>Beijing Forestry University</v>
          </cell>
          <cell r="AK164" t="str">
            <v>经济管理学院</v>
          </cell>
        </row>
        <row r="165">
          <cell r="B165" t="str">
            <v>佐哈</v>
          </cell>
          <cell r="C165" t="str">
            <v>MALIK ZOHA</v>
          </cell>
          <cell r="D165" t="str">
            <v>MALIK</v>
          </cell>
          <cell r="E165" t="str">
            <v>ZOHA</v>
          </cell>
          <cell r="F165" t="str">
            <v>巴基斯坦</v>
          </cell>
          <cell r="G165" t="str">
            <v>Pakistan</v>
          </cell>
          <cell r="H165" t="str">
            <v>女性</v>
          </cell>
          <cell r="I165" t="str">
            <v>伊斯兰教</v>
          </cell>
          <cell r="J165" t="str">
            <v>乌尔都语</v>
          </cell>
          <cell r="K165" t="str">
            <v>1996-10-14</v>
          </cell>
          <cell r="L165" t="str">
            <v>Oct 14th, 1996</v>
          </cell>
          <cell r="M165" t="str">
            <v>1996</v>
          </cell>
          <cell r="N165" t="str">
            <v>10</v>
          </cell>
          <cell r="O165" t="str">
            <v>14</v>
          </cell>
          <cell r="P165" t="str">
            <v>亚洲</v>
          </cell>
          <cell r="Q165" t="str">
            <v>17813010362</v>
          </cell>
          <cell r="R165" t="str">
            <v>100086</v>
          </cell>
          <cell r="S165" t="str">
            <v>FH0762712</v>
          </cell>
          <cell r="T165" t="str">
            <v>FH0762711</v>
          </cell>
          <cell r="U165" t="str">
            <v>居留许可</v>
          </cell>
          <cell r="V165" t="str">
            <v>24620003</v>
          </cell>
          <cell r="Y165" t="str">
            <v>2024GSP008865</v>
          </cell>
          <cell r="Z165" t="str">
            <v>博士研究生</v>
          </cell>
          <cell r="AA165" t="str">
            <v>英文</v>
          </cell>
          <cell r="AB165" t="str">
            <v>我要申请奖学金-中国政府奖学金B类高水平研究生项目申请</v>
          </cell>
          <cell r="AF165" t="str">
            <v>2249928</v>
          </cell>
          <cell r="AH165" t="str">
            <v>草学</v>
          </cell>
          <cell r="AI165" t="str">
            <v>北京林业大学</v>
          </cell>
          <cell r="AJ165" t="str">
            <v>Beijing Forestry University</v>
          </cell>
          <cell r="AK165" t="str">
            <v>草业与草原学院</v>
          </cell>
        </row>
        <row r="166">
          <cell r="B166" t="str">
            <v>萨塔力</v>
          </cell>
          <cell r="C166" t="str">
            <v>SYED TAHIR ALI SHAH</v>
          </cell>
          <cell r="D166" t="str">
            <v>SHAH</v>
          </cell>
          <cell r="E166" t="str">
            <v>SYED TAHIR ALI</v>
          </cell>
          <cell r="F166" t="str">
            <v>巴基斯坦</v>
          </cell>
          <cell r="G166" t="str">
            <v>Pakistan</v>
          </cell>
          <cell r="H166" t="str">
            <v>男性</v>
          </cell>
          <cell r="I166" t="str">
            <v>伊斯兰教</v>
          </cell>
          <cell r="J166" t="str">
            <v>乌尔都语</v>
          </cell>
          <cell r="K166" t="str">
            <v>1994-08-21</v>
          </cell>
          <cell r="L166" t="str">
            <v>Aug 21st, 1994</v>
          </cell>
          <cell r="M166" t="str">
            <v>1994</v>
          </cell>
          <cell r="N166" t="str">
            <v>08</v>
          </cell>
          <cell r="O166" t="str">
            <v>21</v>
          </cell>
          <cell r="P166" t="str">
            <v>亚洲</v>
          </cell>
          <cell r="Q166" t="str">
            <v>15724701437</v>
          </cell>
          <cell r="R166" t="str">
            <v>100083</v>
          </cell>
          <cell r="S166" t="str">
            <v>SJ5150511</v>
          </cell>
          <cell r="U166" t="str">
            <v>居留许可</v>
          </cell>
          <cell r="V166" t="str">
            <v>24640003</v>
          </cell>
          <cell r="Y166" t="str">
            <v>2024GSP008861</v>
          </cell>
          <cell r="Z166" t="str">
            <v>博士研究生</v>
          </cell>
          <cell r="AA166" t="str">
            <v>英文</v>
          </cell>
          <cell r="AB166" t="str">
            <v>我要申请奖学金-中国政府奖学金B类高水平研究生项目申请</v>
          </cell>
          <cell r="AF166" t="str">
            <v>2249927</v>
          </cell>
          <cell r="AH166" t="str">
            <v>林学</v>
          </cell>
          <cell r="AI166" t="str">
            <v>北京林业大学</v>
          </cell>
          <cell r="AJ166" t="str">
            <v>Beijing Forestry University</v>
          </cell>
          <cell r="AK166" t="str">
            <v>林学院</v>
          </cell>
        </row>
        <row r="167">
          <cell r="B167" t="str">
            <v>黄福时</v>
          </cell>
          <cell r="C167" t="str">
            <v>HOANG PHUOC THOI</v>
          </cell>
          <cell r="D167" t="str">
            <v>HOANG</v>
          </cell>
          <cell r="E167" t="str">
            <v>PHUOC THOI</v>
          </cell>
          <cell r="F167" t="str">
            <v>越南</v>
          </cell>
          <cell r="G167" t="str">
            <v>Vietnam</v>
          </cell>
          <cell r="H167" t="str">
            <v>男性</v>
          </cell>
          <cell r="I167" t="str">
            <v>无宗教信仰</v>
          </cell>
          <cell r="J167" t="str">
            <v>越南语</v>
          </cell>
          <cell r="K167" t="str">
            <v>1990-03-12</v>
          </cell>
          <cell r="L167" t="str">
            <v>Mar 12th, 1990</v>
          </cell>
          <cell r="M167" t="str">
            <v>1990</v>
          </cell>
          <cell r="N167" t="str">
            <v>03</v>
          </cell>
          <cell r="O167" t="str">
            <v>12</v>
          </cell>
          <cell r="P167" t="str">
            <v>亚洲</v>
          </cell>
          <cell r="Q167" t="str">
            <v>15210677257</v>
          </cell>
          <cell r="R167" t="str">
            <v>100083</v>
          </cell>
          <cell r="S167" t="str">
            <v>C6672233</v>
          </cell>
          <cell r="U167" t="str">
            <v>居留许可</v>
          </cell>
          <cell r="V167" t="str">
            <v>24720001</v>
          </cell>
          <cell r="Y167" t="str">
            <v>2024GSP008882</v>
          </cell>
          <cell r="Z167" t="str">
            <v>博士研究生</v>
          </cell>
          <cell r="AA167" t="str">
            <v>中文</v>
          </cell>
          <cell r="AB167" t="str">
            <v>我要申请奖学金-中国政府奖学金B类高水平研究生项目申请</v>
          </cell>
          <cell r="AF167" t="str">
            <v>2249925</v>
          </cell>
          <cell r="AH167" t="str">
            <v>木材科学与技术</v>
          </cell>
          <cell r="AI167" t="str">
            <v>北京林业大学</v>
          </cell>
          <cell r="AJ167" t="str">
            <v>Beijing Forestry University</v>
          </cell>
          <cell r="AK167" t="str">
            <v>材料科学与技术学院</v>
          </cell>
        </row>
        <row r="168">
          <cell r="B168" t="str">
            <v>白悦莎</v>
          </cell>
          <cell r="C168" t="str">
            <v>AYESHA BATOOL</v>
          </cell>
          <cell r="D168" t="str">
            <v>BATOOL</v>
          </cell>
          <cell r="E168" t="str">
            <v>AYESHA</v>
          </cell>
          <cell r="F168" t="str">
            <v>巴基斯坦</v>
          </cell>
          <cell r="G168" t="str">
            <v>Pakistan</v>
          </cell>
          <cell r="H168" t="str">
            <v>女性</v>
          </cell>
          <cell r="I168" t="str">
            <v>伊斯兰教</v>
          </cell>
          <cell r="J168" t="str">
            <v>乌尔都语</v>
          </cell>
          <cell r="K168" t="str">
            <v>1999-12-25</v>
          </cell>
          <cell r="L168" t="str">
            <v>Dec 25th, 1999</v>
          </cell>
          <cell r="M168" t="str">
            <v>1999</v>
          </cell>
          <cell r="N168" t="str">
            <v>12</v>
          </cell>
          <cell r="O168" t="str">
            <v>25</v>
          </cell>
          <cell r="P168" t="str">
            <v>亚洲</v>
          </cell>
          <cell r="Q168" t="str">
            <v>18801298795</v>
          </cell>
          <cell r="R168" t="str">
            <v>51310</v>
          </cell>
          <cell r="S168" t="str">
            <v>CB3408892</v>
          </cell>
          <cell r="T168" t="str">
            <v>CB3408891</v>
          </cell>
          <cell r="U168" t="str">
            <v>居留许可</v>
          </cell>
          <cell r="V168" t="str">
            <v>24760001</v>
          </cell>
          <cell r="Y168" t="str">
            <v>2024GSP008894</v>
          </cell>
          <cell r="Z168" t="str">
            <v>博士研究生</v>
          </cell>
          <cell r="AA168" t="str">
            <v>英文</v>
          </cell>
          <cell r="AB168" t="str">
            <v>我要申请奖学金-中国政府奖学金B类高水平研究生项目申请</v>
          </cell>
          <cell r="AF168" t="str">
            <v>2249924</v>
          </cell>
          <cell r="AH168" t="str">
            <v>生态学</v>
          </cell>
          <cell r="AI168" t="str">
            <v>北京林业大学</v>
          </cell>
          <cell r="AJ168" t="str">
            <v>Beijing Forestry University</v>
          </cell>
          <cell r="AK168" t="str">
            <v>生态与自然保护学院</v>
          </cell>
        </row>
        <row r="169">
          <cell r="B169" t="str">
            <v>杜芳渊</v>
          </cell>
          <cell r="C169" t="str">
            <v>PHUONG UYEN DO</v>
          </cell>
          <cell r="D169" t="str">
            <v>PHUONG UYEN</v>
          </cell>
          <cell r="E169" t="str">
            <v>DO</v>
          </cell>
          <cell r="F169" t="str">
            <v>越南</v>
          </cell>
          <cell r="G169" t="str">
            <v>Vietnam</v>
          </cell>
          <cell r="H169" t="str">
            <v>女性</v>
          </cell>
          <cell r="I169" t="str">
            <v>佛教</v>
          </cell>
          <cell r="J169" t="str">
            <v>越南语</v>
          </cell>
          <cell r="K169" t="str">
            <v>1997-02-20</v>
          </cell>
          <cell r="L169" t="str">
            <v>Feb 20th, 1997</v>
          </cell>
          <cell r="M169" t="str">
            <v>1997</v>
          </cell>
          <cell r="N169" t="str">
            <v>02</v>
          </cell>
          <cell r="O169" t="str">
            <v>20</v>
          </cell>
          <cell r="P169" t="str">
            <v>亚洲</v>
          </cell>
          <cell r="Q169" t="str">
            <v>13120163811</v>
          </cell>
          <cell r="R169" t="str">
            <v>100001</v>
          </cell>
          <cell r="S169" t="str">
            <v>E05034850</v>
          </cell>
          <cell r="T169" t="str">
            <v>C1503165</v>
          </cell>
          <cell r="U169" t="str">
            <v>居留许可</v>
          </cell>
          <cell r="V169" t="str">
            <v>24760002</v>
          </cell>
          <cell r="Y169" t="str">
            <v>2024GSP008874</v>
          </cell>
          <cell r="Z169" t="str">
            <v>博士研究生</v>
          </cell>
          <cell r="AA169" t="str">
            <v>中文</v>
          </cell>
          <cell r="AB169" t="str">
            <v>我要申请奖学金-中国政府奖学金B类高水平研究生项目申请</v>
          </cell>
          <cell r="AF169" t="str">
            <v>2249923</v>
          </cell>
          <cell r="AH169" t="str">
            <v>森林培育</v>
          </cell>
          <cell r="AI169" t="str">
            <v>北京林业大学</v>
          </cell>
          <cell r="AJ169" t="str">
            <v>Beijing Forestry University</v>
          </cell>
          <cell r="AK169" t="str">
            <v>林学院</v>
          </cell>
        </row>
        <row r="170">
          <cell r="B170" t="str">
            <v>笔笔</v>
          </cell>
          <cell r="C170" t="str">
            <v>BIBI TAQMEEM</v>
          </cell>
          <cell r="D170" t="str">
            <v>BIBI</v>
          </cell>
          <cell r="E170" t="str">
            <v>TAQMEEM</v>
          </cell>
          <cell r="F170" t="str">
            <v>巴基斯坦</v>
          </cell>
          <cell r="G170" t="str">
            <v>Pakistan</v>
          </cell>
          <cell r="H170" t="str">
            <v>女性</v>
          </cell>
          <cell r="I170" t="str">
            <v>伊斯兰教</v>
          </cell>
          <cell r="J170" t="str">
            <v>乌尔都语</v>
          </cell>
          <cell r="K170" t="str">
            <v>1995-03-03</v>
          </cell>
          <cell r="L170" t="str">
            <v>Mar 3rd, 1995</v>
          </cell>
          <cell r="M170" t="str">
            <v>1995</v>
          </cell>
          <cell r="N170" t="str">
            <v>03</v>
          </cell>
          <cell r="O170" t="str">
            <v>03</v>
          </cell>
          <cell r="P170" t="str">
            <v>亚洲</v>
          </cell>
          <cell r="Q170" t="str">
            <v>18801299837</v>
          </cell>
          <cell r="R170" t="str">
            <v>47330</v>
          </cell>
          <cell r="S170" t="str">
            <v>HR3125981</v>
          </cell>
          <cell r="U170" t="str">
            <v>居留许可</v>
          </cell>
          <cell r="V170" t="str">
            <v>24830002</v>
          </cell>
          <cell r="Y170" t="str">
            <v>2024GSP008872</v>
          </cell>
          <cell r="Z170" t="str">
            <v>博士研究生</v>
          </cell>
          <cell r="AA170" t="str">
            <v>英文</v>
          </cell>
          <cell r="AB170" t="str">
            <v>我要申请奖学金-中国政府奖学金B类高水平研究生项目申请</v>
          </cell>
          <cell r="AF170" t="str">
            <v>2249922</v>
          </cell>
          <cell r="AH170" t="str">
            <v>水土保持与荒漠化防治</v>
          </cell>
          <cell r="AI170" t="str">
            <v>北京林业大学</v>
          </cell>
          <cell r="AJ170" t="str">
            <v>Beijing Forestry University</v>
          </cell>
          <cell r="AK170" t="str">
            <v>水土保持学院</v>
          </cell>
        </row>
        <row r="171">
          <cell r="B171" t="str">
            <v>伊娃</v>
          </cell>
          <cell r="C171" t="str">
            <v>ASADULLAYEVA RASIDA</v>
          </cell>
          <cell r="D171" t="str">
            <v>ASADULLAYEVA</v>
          </cell>
          <cell r="E171" t="str">
            <v>RASIDA</v>
          </cell>
          <cell r="F171" t="str">
            <v>土库曼斯坦</v>
          </cell>
          <cell r="G171" t="str">
            <v>Turkmenistan</v>
          </cell>
          <cell r="H171" t="str">
            <v>女性</v>
          </cell>
          <cell r="I171" t="str">
            <v>无神论</v>
          </cell>
          <cell r="J171" t="str">
            <v>俄语</v>
          </cell>
          <cell r="K171" t="str">
            <v>1998-03-05</v>
          </cell>
          <cell r="L171" t="str">
            <v>Mar 5th, 1998</v>
          </cell>
          <cell r="M171" t="str">
            <v>1998</v>
          </cell>
          <cell r="N171" t="str">
            <v>03</v>
          </cell>
          <cell r="O171" t="str">
            <v>05</v>
          </cell>
          <cell r="P171" t="str">
            <v>亚洲</v>
          </cell>
          <cell r="Q171" t="str">
            <v>17810614503</v>
          </cell>
          <cell r="R171" t="str">
            <v xml:space="preserve"> 100086</v>
          </cell>
          <cell r="S171" t="str">
            <v>A3333109</v>
          </cell>
          <cell r="T171" t="str">
            <v>A0785197</v>
          </cell>
          <cell r="U171" t="str">
            <v>居留许可</v>
          </cell>
          <cell r="V171" t="str">
            <v>24830006</v>
          </cell>
          <cell r="Y171" t="str">
            <v>2024GSP008897</v>
          </cell>
          <cell r="Z171" t="str">
            <v>博士研究生</v>
          </cell>
          <cell r="AA171" t="str">
            <v>英文</v>
          </cell>
          <cell r="AB171" t="str">
            <v>我要申请奖学金-中国政府奖学金B类高水平研究生项目申请</v>
          </cell>
          <cell r="AF171" t="str">
            <v>2249920</v>
          </cell>
          <cell r="AH171" t="str">
            <v>农林经济管理</v>
          </cell>
          <cell r="AI171" t="str">
            <v>北京林业大学</v>
          </cell>
          <cell r="AJ171" t="str">
            <v>Beijing Forestry University</v>
          </cell>
          <cell r="AK171" t="str">
            <v>经济管理学院</v>
          </cell>
        </row>
        <row r="172">
          <cell r="B172" t="str">
            <v>库苏姆</v>
          </cell>
          <cell r="C172" t="str">
            <v>SYEDA UMME KULSOOM</v>
          </cell>
          <cell r="D172" t="str">
            <v>KULSOOM</v>
          </cell>
          <cell r="E172" t="str">
            <v>SYEDA UMME</v>
          </cell>
          <cell r="F172" t="str">
            <v>巴基斯坦</v>
          </cell>
          <cell r="G172" t="str">
            <v>Pakistan</v>
          </cell>
          <cell r="H172" t="str">
            <v>女性</v>
          </cell>
          <cell r="I172" t="str">
            <v>伊斯兰教</v>
          </cell>
          <cell r="J172" t="str">
            <v>乌尔都语</v>
          </cell>
          <cell r="K172" t="str">
            <v>1992-10-13</v>
          </cell>
          <cell r="L172" t="str">
            <v>Oct 13th, 1992</v>
          </cell>
          <cell r="M172" t="str">
            <v>1992</v>
          </cell>
          <cell r="N172" t="str">
            <v>10</v>
          </cell>
          <cell r="O172" t="str">
            <v>13</v>
          </cell>
          <cell r="P172" t="str">
            <v>亚洲</v>
          </cell>
          <cell r="Q172" t="str">
            <v>18801300152</v>
          </cell>
          <cell r="R172" t="str">
            <v>45550</v>
          </cell>
          <cell r="S172" t="str">
            <v>AB4802382</v>
          </cell>
          <cell r="T172" t="str">
            <v>AB4802381</v>
          </cell>
          <cell r="U172" t="str">
            <v>居留许可</v>
          </cell>
          <cell r="V172" t="str">
            <v>24860005</v>
          </cell>
          <cell r="Y172" t="str">
            <v>2024SLJ013610</v>
          </cell>
          <cell r="Z172" t="str">
            <v>博士研究生</v>
          </cell>
          <cell r="AA172" t="str">
            <v>英文</v>
          </cell>
          <cell r="AB172" t="str">
            <v>我要申请奖学金-中国政府奖学金B类丝路项目申请</v>
          </cell>
          <cell r="AF172" t="str">
            <v>2249918</v>
          </cell>
          <cell r="AH172" t="str">
            <v>生态环境工程</v>
          </cell>
          <cell r="AI172" t="str">
            <v>北京林业大学</v>
          </cell>
          <cell r="AJ172" t="str">
            <v>Beijing Forestry University</v>
          </cell>
          <cell r="AK172" t="str">
            <v>环境科学与工程学院</v>
          </cell>
        </row>
        <row r="173">
          <cell r="B173" t="str">
            <v>米拉特</v>
          </cell>
          <cell r="C173" t="str">
            <v>TEREFE MELAT YALEW</v>
          </cell>
          <cell r="D173" t="str">
            <v>TEREFE</v>
          </cell>
          <cell r="E173" t="str">
            <v>MELAT YALEW</v>
          </cell>
          <cell r="F173" t="str">
            <v>埃塞俄比亚</v>
          </cell>
          <cell r="G173" t="str">
            <v>Ethiopia</v>
          </cell>
          <cell r="H173" t="str">
            <v>女性</v>
          </cell>
          <cell r="I173" t="str">
            <v>东正教</v>
          </cell>
          <cell r="J173" t="str">
            <v>阿姆哈拉语</v>
          </cell>
          <cell r="K173" t="str">
            <v>1997-06-12</v>
          </cell>
          <cell r="L173" t="str">
            <v>Jun 12th, 1997</v>
          </cell>
          <cell r="M173" t="str">
            <v>1997</v>
          </cell>
          <cell r="N173" t="str">
            <v>06</v>
          </cell>
          <cell r="O173" t="str">
            <v>12</v>
          </cell>
          <cell r="P173" t="str">
            <v>非洲</v>
          </cell>
          <cell r="Q173" t="str">
            <v>+8619568720745</v>
          </cell>
          <cell r="R173" t="str">
            <v>1000</v>
          </cell>
          <cell r="S173" t="str">
            <v>EP6480429</v>
          </cell>
          <cell r="U173" t="str">
            <v>居留许可</v>
          </cell>
          <cell r="V173" t="str">
            <v>241810002</v>
          </cell>
          <cell r="Y173" t="str">
            <v>2021MPA016147</v>
          </cell>
          <cell r="Z173" t="str">
            <v>博士研究生</v>
          </cell>
          <cell r="AA173" t="str">
            <v>英文</v>
          </cell>
          <cell r="AB173" t="str">
            <v>我要申请奖学金-北京市政府奖学金申请</v>
          </cell>
          <cell r="AF173" t="str">
            <v>2249907</v>
          </cell>
          <cell r="AH173" t="str">
            <v>农林经济管理</v>
          </cell>
          <cell r="AI173" t="str">
            <v>北京林业大学</v>
          </cell>
          <cell r="AJ173" t="str">
            <v>Beijing Forestry University</v>
          </cell>
          <cell r="AK173" t="str">
            <v>经济管理学院</v>
          </cell>
        </row>
        <row r="174">
          <cell r="B174" t="str">
            <v>那威</v>
          </cell>
          <cell r="C174" t="str">
            <v>BALOCH MUHAMMAD NAVEED</v>
          </cell>
          <cell r="D174" t="str">
            <v>BALOCH</v>
          </cell>
          <cell r="E174" t="str">
            <v>MUHAMMAD NAVEED</v>
          </cell>
          <cell r="F174" t="str">
            <v>巴基斯坦</v>
          </cell>
          <cell r="G174" t="str">
            <v>Pakistan</v>
          </cell>
          <cell r="H174" t="str">
            <v>男性</v>
          </cell>
          <cell r="I174" t="str">
            <v>伊斯兰教</v>
          </cell>
          <cell r="J174" t="str">
            <v>乌尔都语</v>
          </cell>
          <cell r="K174" t="str">
            <v>1987-11-16</v>
          </cell>
          <cell r="L174" t="str">
            <v>Nov 16th, 1987</v>
          </cell>
          <cell r="M174" t="str">
            <v>1987</v>
          </cell>
          <cell r="N174" t="str">
            <v>11</v>
          </cell>
          <cell r="O174" t="str">
            <v>16</v>
          </cell>
          <cell r="P174" t="str">
            <v>亚洲</v>
          </cell>
          <cell r="Q174" t="str">
            <v>18501988594</v>
          </cell>
          <cell r="R174" t="str">
            <v>100077</v>
          </cell>
          <cell r="S174" t="str">
            <v>AT3767084</v>
          </cell>
          <cell r="T174" t="str">
            <v>AT3767083</v>
          </cell>
          <cell r="U174" t="str">
            <v>居留许可</v>
          </cell>
          <cell r="V174" t="str">
            <v>242050001</v>
          </cell>
          <cell r="Y174" t="str">
            <v>2024SLJ013601</v>
          </cell>
          <cell r="Z174" t="str">
            <v>博士研究生</v>
          </cell>
          <cell r="AA174" t="str">
            <v>英文</v>
          </cell>
          <cell r="AB174" t="str">
            <v>我要申请奖学金-中国政府奖学金B类丝路项目申请</v>
          </cell>
          <cell r="AF174" t="str">
            <v>2249906</v>
          </cell>
          <cell r="AH174" t="str">
            <v>生态环境工程</v>
          </cell>
          <cell r="AI174" t="str">
            <v>北京林业大学</v>
          </cell>
          <cell r="AJ174" t="str">
            <v>Beijing Forestry University</v>
          </cell>
          <cell r="AK174" t="str">
            <v>环境科学与工程学院</v>
          </cell>
        </row>
        <row r="175">
          <cell r="B175" t="str">
            <v>埃莉卡</v>
          </cell>
          <cell r="C175" t="str">
            <v>AMARTA --</v>
          </cell>
          <cell r="D175" t="str">
            <v>--</v>
          </cell>
          <cell r="E175" t="str">
            <v>AMARTA</v>
          </cell>
          <cell r="F175" t="str">
            <v>巴基斯坦</v>
          </cell>
          <cell r="G175" t="str">
            <v>Pakistan</v>
          </cell>
          <cell r="H175" t="str">
            <v>女性</v>
          </cell>
          <cell r="I175" t="str">
            <v>伊斯兰教</v>
          </cell>
          <cell r="J175" t="str">
            <v>其他语言</v>
          </cell>
          <cell r="K175" t="str">
            <v>1998-08-18</v>
          </cell>
          <cell r="L175" t="str">
            <v>Aug 18th, 1998</v>
          </cell>
          <cell r="M175" t="str">
            <v>1998</v>
          </cell>
          <cell r="N175" t="str">
            <v>08</v>
          </cell>
          <cell r="O175" t="str">
            <v>18</v>
          </cell>
          <cell r="P175" t="str">
            <v>亚洲</v>
          </cell>
          <cell r="Q175" t="str">
            <v>15624999566</v>
          </cell>
          <cell r="R175" t="str">
            <v>70060</v>
          </cell>
          <cell r="S175" t="str">
            <v>PJ0006841</v>
          </cell>
          <cell r="U175" t="str">
            <v>无</v>
          </cell>
          <cell r="V175" t="str">
            <v>242000008</v>
          </cell>
          <cell r="Y175" t="str">
            <v>2024SLJ013582</v>
          </cell>
          <cell r="Z175" t="str">
            <v>博士研究生</v>
          </cell>
          <cell r="AA175" t="str">
            <v>英文</v>
          </cell>
          <cell r="AB175" t="str">
            <v>我要申请奖学金-中国政府奖学金B类丝路项目申请</v>
          </cell>
          <cell r="AF175" t="str">
            <v>2249904</v>
          </cell>
          <cell r="AH175" t="str">
            <v>水土保持与荒漠化防治</v>
          </cell>
          <cell r="AI175" t="str">
            <v>北京林业大学</v>
          </cell>
          <cell r="AJ175" t="str">
            <v>Beijing Forestry University</v>
          </cell>
          <cell r="AK175" t="str">
            <v>水土保持学院</v>
          </cell>
        </row>
        <row r="176">
          <cell r="B176" t="str">
            <v>魏思贝</v>
          </cell>
          <cell r="C176" t="str">
            <v>VIDYA SPAY PUTRI AYUNINGTYAS</v>
          </cell>
          <cell r="D176" t="str">
            <v>SPAY PUTRI AYUNINGTYAS</v>
          </cell>
          <cell r="E176" t="str">
            <v>VIDYA</v>
          </cell>
          <cell r="F176" t="str">
            <v>印度尼西亚</v>
          </cell>
          <cell r="G176" t="str">
            <v>Indonesia</v>
          </cell>
          <cell r="H176" t="str">
            <v>女性</v>
          </cell>
          <cell r="I176" t="str">
            <v>伊斯兰教</v>
          </cell>
          <cell r="J176" t="str">
            <v>印度尼西亚语</v>
          </cell>
          <cell r="K176" t="str">
            <v>1985-05-18</v>
          </cell>
          <cell r="L176" t="str">
            <v>May 18th, 1985</v>
          </cell>
          <cell r="M176" t="str">
            <v>1985</v>
          </cell>
          <cell r="N176" t="str">
            <v>05</v>
          </cell>
          <cell r="O176" t="str">
            <v>18</v>
          </cell>
          <cell r="P176" t="str">
            <v>亚洲</v>
          </cell>
          <cell r="Q176" t="str">
            <v>18801300391</v>
          </cell>
          <cell r="R176" t="str">
            <v>55188</v>
          </cell>
          <cell r="S176" t="str">
            <v>X3523799</v>
          </cell>
          <cell r="T176" t="str">
            <v>C5844641</v>
          </cell>
          <cell r="U176" t="str">
            <v>无</v>
          </cell>
          <cell r="V176" t="str">
            <v>242110010</v>
          </cell>
          <cell r="Z176" t="str">
            <v>博士研究生</v>
          </cell>
          <cell r="AA176" t="str">
            <v>英文</v>
          </cell>
          <cell r="AB176" t="str">
            <v>我要申请奖学金-感知北林申请</v>
          </cell>
          <cell r="AF176" t="str">
            <v>2249902</v>
          </cell>
          <cell r="AH176" t="str">
            <v>风景园林</v>
          </cell>
          <cell r="AI176" t="str">
            <v>北京林业大学</v>
          </cell>
          <cell r="AJ176" t="str">
            <v>Beijing Forestry University</v>
          </cell>
          <cell r="AK176" t="str">
            <v>园林学院</v>
          </cell>
        </row>
        <row r="177">
          <cell r="B177" t="str">
            <v>苏思娜</v>
          </cell>
          <cell r="C177" t="str">
            <v>ALEMAYEHU SOSINA KASSA</v>
          </cell>
          <cell r="D177" t="str">
            <v>ALEMAYEHU</v>
          </cell>
          <cell r="E177" t="str">
            <v>SOSINA KASSA</v>
          </cell>
          <cell r="F177" t="str">
            <v>埃塞俄比亚</v>
          </cell>
          <cell r="G177" t="str">
            <v>Ethiopia</v>
          </cell>
          <cell r="H177" t="str">
            <v>女性</v>
          </cell>
          <cell r="I177" t="str">
            <v>东正教</v>
          </cell>
          <cell r="J177" t="str">
            <v>阿姆哈拉语</v>
          </cell>
          <cell r="K177" t="str">
            <v>1995-06-24</v>
          </cell>
          <cell r="L177" t="str">
            <v>Jun 24th, 1995</v>
          </cell>
          <cell r="M177" t="str">
            <v>1995</v>
          </cell>
          <cell r="N177" t="str">
            <v>06</v>
          </cell>
          <cell r="O177" t="str">
            <v>24</v>
          </cell>
          <cell r="P177" t="str">
            <v>非洲</v>
          </cell>
          <cell r="Q177" t="str">
            <v>17810725754</v>
          </cell>
          <cell r="R177" t="str">
            <v>5040</v>
          </cell>
          <cell r="S177" t="str">
            <v>EP8451200</v>
          </cell>
          <cell r="T177" t="str">
            <v>EP5792081</v>
          </cell>
          <cell r="U177" t="str">
            <v>无</v>
          </cell>
          <cell r="V177" t="str">
            <v>241300003</v>
          </cell>
          <cell r="Y177" t="str">
            <v>2024GBJ003704</v>
          </cell>
          <cell r="Z177" t="str">
            <v>博士研究生</v>
          </cell>
          <cell r="AA177" t="str">
            <v>英文</v>
          </cell>
          <cell r="AB177" t="str">
            <v>我要申请奖学金-中国政府奖学金A类（国别双边项目、AUN项目、中欧学生交流项目等）</v>
          </cell>
          <cell r="AF177" t="str">
            <v>2249908</v>
          </cell>
          <cell r="AH177" t="str">
            <v>林学</v>
          </cell>
          <cell r="AI177" t="str">
            <v>北京林业大学</v>
          </cell>
          <cell r="AJ177" t="str">
            <v>Beijing Forestry University</v>
          </cell>
          <cell r="AK177" t="str">
            <v>林学院</v>
          </cell>
        </row>
        <row r="178">
          <cell r="B178" t="str">
            <v>哈娜</v>
          </cell>
          <cell r="C178" t="str">
            <v>GEBIREHIWOT HANA TAMRAT</v>
          </cell>
          <cell r="D178" t="str">
            <v>GEBIREHIWOT</v>
          </cell>
          <cell r="E178" t="str">
            <v>HANA TAMRAT</v>
          </cell>
          <cell r="F178" t="str">
            <v>埃塞俄比亚</v>
          </cell>
          <cell r="G178" t="str">
            <v>Ethiopia</v>
          </cell>
          <cell r="H178" t="str">
            <v>女性</v>
          </cell>
          <cell r="I178" t="str">
            <v>东正教</v>
          </cell>
          <cell r="J178" t="str">
            <v>阿姆哈拉语</v>
          </cell>
          <cell r="K178" t="str">
            <v>1987-10-19</v>
          </cell>
          <cell r="L178" t="str">
            <v>Oct 19th, 1987</v>
          </cell>
          <cell r="M178" t="str">
            <v>1987</v>
          </cell>
          <cell r="N178" t="str">
            <v>10</v>
          </cell>
          <cell r="O178" t="str">
            <v>19</v>
          </cell>
          <cell r="P178" t="str">
            <v>非洲</v>
          </cell>
          <cell r="Q178" t="str">
            <v>18801298931</v>
          </cell>
          <cell r="R178" t="str">
            <v>245</v>
          </cell>
          <cell r="S178" t="str">
            <v>EP8213469</v>
          </cell>
          <cell r="U178" t="str">
            <v>无</v>
          </cell>
          <cell r="V178" t="str">
            <v>241300002</v>
          </cell>
          <cell r="Y178" t="str">
            <v>2024GBJ003700</v>
          </cell>
          <cell r="Z178" t="str">
            <v>博士研究生</v>
          </cell>
          <cell r="AA178" t="str">
            <v>英文</v>
          </cell>
          <cell r="AB178" t="str">
            <v>我要申请奖学金-中国政府奖学金A类（国别双边项目、AUN项目、中欧学生交流项目等）</v>
          </cell>
          <cell r="AF178" t="str">
            <v>2249909</v>
          </cell>
          <cell r="AH178" t="str">
            <v>生态学</v>
          </cell>
          <cell r="AI178" t="str">
            <v>北京林业大学</v>
          </cell>
          <cell r="AJ178" t="str">
            <v>Beijing Forestry University</v>
          </cell>
          <cell r="AK178" t="str">
            <v>生态与自然保护学院</v>
          </cell>
        </row>
        <row r="179">
          <cell r="B179" t="str">
            <v>海彬</v>
          </cell>
          <cell r="C179" t="str">
            <v>GEDA HABIB BATI</v>
          </cell>
          <cell r="D179" t="str">
            <v>GEDA</v>
          </cell>
          <cell r="E179" t="str">
            <v>HABIB BATI</v>
          </cell>
          <cell r="F179" t="str">
            <v>埃塞俄比亚</v>
          </cell>
          <cell r="G179" t="str">
            <v>Ethiopia</v>
          </cell>
          <cell r="H179" t="str">
            <v>男性</v>
          </cell>
          <cell r="I179" t="str">
            <v>伊斯兰教</v>
          </cell>
          <cell r="J179" t="str">
            <v>阿姆哈拉语</v>
          </cell>
          <cell r="K179" t="str">
            <v>1990-09-29</v>
          </cell>
          <cell r="L179" t="str">
            <v>Sep 29th, 1990</v>
          </cell>
          <cell r="M179" t="str">
            <v>1990</v>
          </cell>
          <cell r="N179" t="str">
            <v>09</v>
          </cell>
          <cell r="O179" t="str">
            <v>29</v>
          </cell>
          <cell r="P179" t="str">
            <v>非洲</v>
          </cell>
          <cell r="Q179" t="str">
            <v>15001221273</v>
          </cell>
          <cell r="R179" t="str">
            <v>+251</v>
          </cell>
          <cell r="S179" t="str">
            <v>EP8117920</v>
          </cell>
          <cell r="U179" t="str">
            <v>居留许可</v>
          </cell>
          <cell r="V179" t="str">
            <v>241300001</v>
          </cell>
          <cell r="Y179" t="str">
            <v>2024GBJ003699</v>
          </cell>
          <cell r="Z179" t="str">
            <v>博士研究生</v>
          </cell>
          <cell r="AA179" t="str">
            <v>英文</v>
          </cell>
          <cell r="AB179" t="str">
            <v>我要申请奖学金-中国政府奖学金A类（国别双边项目、AUN项目、中欧学生交流项目等）</v>
          </cell>
          <cell r="AF179" t="str">
            <v>2249910</v>
          </cell>
          <cell r="AH179" t="str">
            <v>野生动植物保护与利用</v>
          </cell>
          <cell r="AI179" t="str">
            <v>北京林业大学</v>
          </cell>
          <cell r="AJ179" t="str">
            <v>Beijing Forestry University</v>
          </cell>
          <cell r="AK179" t="str">
            <v>生态与自然保护学院</v>
          </cell>
        </row>
        <row r="180">
          <cell r="B180" t="str">
            <v>卢芳</v>
          </cell>
          <cell r="C180" t="str">
            <v>KHATUN MST LUTFA</v>
          </cell>
          <cell r="D180" t="str">
            <v>KHATUN</v>
          </cell>
          <cell r="E180" t="str">
            <v>MST LUTFA</v>
          </cell>
          <cell r="F180" t="str">
            <v>孟加拉国</v>
          </cell>
          <cell r="G180" t="str">
            <v>Bangladesh</v>
          </cell>
          <cell r="H180" t="str">
            <v>女性</v>
          </cell>
          <cell r="I180" t="str">
            <v>伊斯兰教</v>
          </cell>
          <cell r="J180" t="str">
            <v>孟加拉语</v>
          </cell>
          <cell r="K180" t="str">
            <v>1997-04-16</v>
          </cell>
          <cell r="L180" t="str">
            <v>Apr 16th, 1997</v>
          </cell>
          <cell r="M180" t="str">
            <v>1997</v>
          </cell>
          <cell r="N180" t="str">
            <v>04</v>
          </cell>
          <cell r="O180" t="str">
            <v>16</v>
          </cell>
          <cell r="P180" t="str">
            <v>亚洲</v>
          </cell>
          <cell r="Q180" t="str">
            <v>18811259538</v>
          </cell>
          <cell r="R180" t="str">
            <v>6630</v>
          </cell>
          <cell r="S180" t="str">
            <v>A00638600</v>
          </cell>
          <cell r="U180" t="str">
            <v>无</v>
          </cell>
          <cell r="V180" t="str">
            <v>24320003</v>
          </cell>
          <cell r="Y180" t="str">
            <v>2024GSP008888</v>
          </cell>
          <cell r="Z180" t="str">
            <v>博士研究生</v>
          </cell>
          <cell r="AA180" t="str">
            <v>英文</v>
          </cell>
          <cell r="AB180" t="str">
            <v>我要申请奖学金-中国政府奖学金B类高水平研究生项目申请</v>
          </cell>
          <cell r="AF180" t="str">
            <v>2249931</v>
          </cell>
          <cell r="AH180" t="str">
            <v>生态学</v>
          </cell>
          <cell r="AI180" t="str">
            <v>北京林业大学</v>
          </cell>
          <cell r="AJ180" t="str">
            <v>Beijing Forestry University</v>
          </cell>
          <cell r="AK180" t="str">
            <v>生态与自然保护学院</v>
          </cell>
        </row>
        <row r="181">
          <cell r="B181" t="str">
            <v>索哈伊</v>
          </cell>
          <cell r="C181" t="str">
            <v>ANWAR MUHAMMAD SOHAIL</v>
          </cell>
          <cell r="D181" t="str">
            <v>ANWAR</v>
          </cell>
          <cell r="E181" t="str">
            <v>MUHAMMAD SOHAIL</v>
          </cell>
          <cell r="F181" t="str">
            <v>巴基斯坦</v>
          </cell>
          <cell r="G181" t="str">
            <v>Pakistan</v>
          </cell>
          <cell r="H181" t="str">
            <v>男性</v>
          </cell>
          <cell r="I181" t="str">
            <v>伊斯兰教</v>
          </cell>
          <cell r="J181" t="str">
            <v>乌尔都语</v>
          </cell>
          <cell r="K181" t="str">
            <v>1997-05-03</v>
          </cell>
          <cell r="L181" t="str">
            <v>May 3rd, 1997</v>
          </cell>
          <cell r="M181" t="str">
            <v>1997</v>
          </cell>
          <cell r="N181" t="str">
            <v>05</v>
          </cell>
          <cell r="O181" t="str">
            <v>03</v>
          </cell>
          <cell r="P181" t="str">
            <v>亚洲</v>
          </cell>
          <cell r="Q181" t="str">
            <v>18801299070</v>
          </cell>
          <cell r="R181" t="str">
            <v>56170</v>
          </cell>
          <cell r="S181" t="str">
            <v>LU1829822</v>
          </cell>
          <cell r="T181" t="str">
            <v>LU1829821</v>
          </cell>
          <cell r="U181" t="str">
            <v>居留许可</v>
          </cell>
          <cell r="V181" t="str">
            <v>242110009</v>
          </cell>
          <cell r="Y181" t="str">
            <v>2024SLJ013589</v>
          </cell>
          <cell r="Z181" t="str">
            <v>博士研究生</v>
          </cell>
          <cell r="AA181" t="str">
            <v>英文</v>
          </cell>
          <cell r="AB181" t="str">
            <v>我要申请奖学金-中国政府奖学金B类丝路项目申请</v>
          </cell>
          <cell r="AF181" t="str">
            <v>2249903</v>
          </cell>
          <cell r="AH181" t="str">
            <v>水土保持与荒漠化防治</v>
          </cell>
          <cell r="AI181" t="str">
            <v>北京林业大学</v>
          </cell>
          <cell r="AJ181" t="str">
            <v>Beijing Forestry University</v>
          </cell>
          <cell r="AK181" t="str">
            <v>水土保持学院</v>
          </cell>
        </row>
        <row r="182">
          <cell r="B182" t="str">
            <v>哈比巴河</v>
          </cell>
          <cell r="C182" t="str">
            <v>HABIBAH UM E</v>
          </cell>
          <cell r="D182" t="str">
            <v>HABIBAH</v>
          </cell>
          <cell r="E182" t="str">
            <v>UM E</v>
          </cell>
          <cell r="F182" t="str">
            <v>巴基斯坦</v>
          </cell>
          <cell r="G182" t="str">
            <v>Pakistan</v>
          </cell>
          <cell r="H182" t="str">
            <v>女性</v>
          </cell>
          <cell r="I182" t="str">
            <v>伊斯兰教</v>
          </cell>
          <cell r="J182" t="str">
            <v>乌尔都语</v>
          </cell>
          <cell r="K182" t="str">
            <v>1998-10-15</v>
          </cell>
          <cell r="L182" t="str">
            <v>Oct 15th, 1998</v>
          </cell>
          <cell r="M182" t="str">
            <v>1998</v>
          </cell>
          <cell r="N182" t="str">
            <v>10</v>
          </cell>
          <cell r="O182" t="str">
            <v>15</v>
          </cell>
          <cell r="P182" t="str">
            <v>亚洲</v>
          </cell>
          <cell r="Q182" t="str">
            <v>17813070835</v>
          </cell>
          <cell r="R182" t="str">
            <v>100107</v>
          </cell>
          <cell r="S182" t="str">
            <v>CM6031132</v>
          </cell>
          <cell r="T182" t="str">
            <v>CM6031131</v>
          </cell>
          <cell r="U182" t="str">
            <v>居留许可</v>
          </cell>
          <cell r="V182" t="str">
            <v>24710004</v>
          </cell>
          <cell r="Y182" t="str">
            <v>2024GSP008876</v>
          </cell>
          <cell r="Z182" t="str">
            <v>博士研究生</v>
          </cell>
          <cell r="AA182" t="str">
            <v>英文</v>
          </cell>
          <cell r="AB182" t="str">
            <v>我要申请奖学金-中国政府奖学金B类高水平研究生项目申请</v>
          </cell>
          <cell r="AF182" t="str">
            <v>2249926</v>
          </cell>
          <cell r="AH182" t="str">
            <v>水土保持与荒漠化防治</v>
          </cell>
          <cell r="AI182" t="str">
            <v>北京林业大学</v>
          </cell>
          <cell r="AJ182" t="str">
            <v>Beijing Forestry University</v>
          </cell>
          <cell r="AK182" t="str">
            <v>水土保持学院</v>
          </cell>
        </row>
        <row r="183">
          <cell r="B183" t="str">
            <v>甘博洛尔</v>
          </cell>
          <cell r="C183" t="str">
            <v>ZORIGTSAIKHAN GANBOLOR</v>
          </cell>
          <cell r="D183" t="str">
            <v>ZORIGTSAIKHAN</v>
          </cell>
          <cell r="E183" t="str">
            <v>GANBOLOR</v>
          </cell>
          <cell r="F183" t="str">
            <v>蒙古</v>
          </cell>
          <cell r="G183" t="str">
            <v>Mongolia</v>
          </cell>
          <cell r="H183" t="str">
            <v>女性</v>
          </cell>
          <cell r="I183" t="str">
            <v>无宗教信仰</v>
          </cell>
          <cell r="J183" t="str">
            <v>蒙古语</v>
          </cell>
          <cell r="K183" t="str">
            <v>2007-10-21</v>
          </cell>
          <cell r="L183" t="str">
            <v>Oct 21st, 2007</v>
          </cell>
          <cell r="M183" t="str">
            <v>2007</v>
          </cell>
          <cell r="N183" t="str">
            <v>10</v>
          </cell>
          <cell r="O183" t="str">
            <v>21</v>
          </cell>
          <cell r="P183" t="str">
            <v>亚洲</v>
          </cell>
          <cell r="Q183" t="str">
            <v>19568573575</v>
          </cell>
          <cell r="R183" t="str">
            <v>99966155</v>
          </cell>
          <cell r="S183" t="str">
            <v>PE0068915</v>
          </cell>
          <cell r="U183" t="str">
            <v>X1长期</v>
          </cell>
          <cell r="V183" t="str">
            <v>252110003</v>
          </cell>
          <cell r="Z183" t="str">
            <v>语言生</v>
          </cell>
          <cell r="AA183" t="str">
            <v>中文</v>
          </cell>
          <cell r="AB183" t="str">
            <v>我要申请奖学金-北京市政府奖学金申请</v>
          </cell>
          <cell r="AF183" t="str">
            <v>8250913</v>
          </cell>
          <cell r="AH183" t="str">
            <v>汉语语言文化</v>
          </cell>
          <cell r="AI183" t="str">
            <v>北京林业大学</v>
          </cell>
          <cell r="AJ183" t="str">
            <v>Beijing Forestry University</v>
          </cell>
          <cell r="AK183" t="str">
            <v>国际学院</v>
          </cell>
        </row>
        <row r="184">
          <cell r="B184" t="str">
            <v>贝阳</v>
          </cell>
          <cell r="C184" t="str">
            <v>BABAYEV NURNAZAR</v>
          </cell>
          <cell r="D184" t="str">
            <v>BABAYEV</v>
          </cell>
          <cell r="E184" t="str">
            <v>NURNAZAR</v>
          </cell>
          <cell r="F184" t="str">
            <v>土库曼斯坦</v>
          </cell>
          <cell r="G184" t="str">
            <v>Turkmenistan</v>
          </cell>
          <cell r="H184" t="str">
            <v>男性</v>
          </cell>
          <cell r="I184" t="str">
            <v>伊斯兰教</v>
          </cell>
          <cell r="J184" t="str">
            <v>土库曼语</v>
          </cell>
          <cell r="K184" t="str">
            <v>2006-11-12</v>
          </cell>
          <cell r="L184" t="str">
            <v>Nov 12th, 2006</v>
          </cell>
          <cell r="M184" t="str">
            <v>2006</v>
          </cell>
          <cell r="N184" t="str">
            <v>11</v>
          </cell>
          <cell r="O184" t="str">
            <v>12</v>
          </cell>
          <cell r="P184" t="str">
            <v>亚洲</v>
          </cell>
          <cell r="Q184" t="str">
            <v>+8615542296972</v>
          </cell>
          <cell r="R184" t="str">
            <v>110000</v>
          </cell>
          <cell r="S184" t="str">
            <v>A2498453</v>
          </cell>
          <cell r="U184" t="str">
            <v>居留许可</v>
          </cell>
          <cell r="V184" t="str">
            <v>252130008</v>
          </cell>
          <cell r="Z184" t="str">
            <v>语言生</v>
          </cell>
          <cell r="AA184" t="str">
            <v>中文</v>
          </cell>
          <cell r="AB184" t="str">
            <v>语言项目-自费申请</v>
          </cell>
          <cell r="AF184" t="str">
            <v>8250912</v>
          </cell>
          <cell r="AH184" t="str">
            <v>汉语语言文化（自费）</v>
          </cell>
          <cell r="AI184" t="str">
            <v>北京林业大学</v>
          </cell>
          <cell r="AJ184" t="str">
            <v>Beijing Forestry University</v>
          </cell>
          <cell r="AK184" t="str">
            <v>国际学院</v>
          </cell>
        </row>
        <row r="185">
          <cell r="B185" t="str">
            <v>叶卡捷琳娜</v>
          </cell>
          <cell r="C185" t="str">
            <v>PROKHORENKO EKATERINA</v>
          </cell>
          <cell r="D185" t="str">
            <v>PROKHORENKO</v>
          </cell>
          <cell r="E185" t="str">
            <v>EKATERINA</v>
          </cell>
          <cell r="F185" t="str">
            <v>俄罗斯</v>
          </cell>
          <cell r="G185" t="str">
            <v>Russia</v>
          </cell>
          <cell r="H185" t="str">
            <v>女性</v>
          </cell>
          <cell r="I185" t="str">
            <v>无宗教信仰</v>
          </cell>
          <cell r="J185" t="str">
            <v>俄语</v>
          </cell>
          <cell r="K185" t="str">
            <v>2002-07-08</v>
          </cell>
          <cell r="L185" t="str">
            <v>Jul 8th, 2002</v>
          </cell>
          <cell r="M185" t="str">
            <v>2002</v>
          </cell>
          <cell r="N185" t="str">
            <v>07</v>
          </cell>
          <cell r="O185" t="str">
            <v>08</v>
          </cell>
          <cell r="P185" t="str">
            <v>欧洲</v>
          </cell>
          <cell r="Q185" t="str">
            <v>19568573526</v>
          </cell>
          <cell r="R185" t="str">
            <v>400112</v>
          </cell>
          <cell r="S185" t="str">
            <v>769323946</v>
          </cell>
          <cell r="U185" t="str">
            <v>X1长期</v>
          </cell>
          <cell r="V185" t="str">
            <v>252230007</v>
          </cell>
          <cell r="Z185" t="str">
            <v>语言生</v>
          </cell>
          <cell r="AA185" t="str">
            <v>中文</v>
          </cell>
          <cell r="AB185" t="str">
            <v>语言项目-自费申请</v>
          </cell>
          <cell r="AF185" t="str">
            <v>8250918</v>
          </cell>
          <cell r="AH185" t="str">
            <v>汉语语言文化（自费）</v>
          </cell>
          <cell r="AI185" t="str">
            <v>北京林业大学</v>
          </cell>
          <cell r="AJ185" t="str">
            <v>Beijing Forestry University</v>
          </cell>
          <cell r="AK185" t="str">
            <v>国际学院</v>
          </cell>
        </row>
        <row r="186">
          <cell r="B186" t="str">
            <v>梅尔根</v>
          </cell>
          <cell r="C186" t="str">
            <v>GARAGOZOV MERGEN</v>
          </cell>
          <cell r="D186" t="str">
            <v>GARAGOZOV</v>
          </cell>
          <cell r="E186" t="str">
            <v>MERGEN</v>
          </cell>
          <cell r="F186" t="str">
            <v>土库曼斯坦</v>
          </cell>
          <cell r="G186" t="str">
            <v>Turkmenistan</v>
          </cell>
          <cell r="H186" t="str">
            <v>男性</v>
          </cell>
          <cell r="I186" t="str">
            <v>伊斯兰教</v>
          </cell>
          <cell r="J186" t="str">
            <v>土库曼语</v>
          </cell>
          <cell r="K186" t="str">
            <v>2003-07-22</v>
          </cell>
          <cell r="L186" t="str">
            <v>Jul 22nd, 2003</v>
          </cell>
          <cell r="M186" t="str">
            <v>2003</v>
          </cell>
          <cell r="N186" t="str">
            <v>07</v>
          </cell>
          <cell r="O186" t="str">
            <v>22</v>
          </cell>
          <cell r="P186" t="str">
            <v>亚洲</v>
          </cell>
          <cell r="Q186" t="str">
            <v>13036169273</v>
          </cell>
          <cell r="R186" t="str">
            <v>430000</v>
          </cell>
          <cell r="S186" t="str">
            <v>A3318138</v>
          </cell>
          <cell r="T186" t="str">
            <v>A1866183</v>
          </cell>
          <cell r="U186" t="str">
            <v>居留许可</v>
          </cell>
          <cell r="V186" t="str">
            <v>252220001</v>
          </cell>
          <cell r="Z186" t="str">
            <v>语言生</v>
          </cell>
          <cell r="AA186" t="str">
            <v>中文</v>
          </cell>
          <cell r="AB186" t="str">
            <v>语言项目-自费申请</v>
          </cell>
          <cell r="AF186" t="str">
            <v>8250915</v>
          </cell>
          <cell r="AH186" t="str">
            <v>汉语语言文化（自费）</v>
          </cell>
          <cell r="AI186" t="str">
            <v>北京林业大学</v>
          </cell>
          <cell r="AJ186" t="str">
            <v>Beijing Forestry University</v>
          </cell>
          <cell r="AK186" t="str">
            <v>国际学院</v>
          </cell>
        </row>
        <row r="187">
          <cell r="B187" t="str">
            <v>阮玉</v>
          </cell>
          <cell r="C187" t="str">
            <v>DOAN NGUYEN NHU Y</v>
          </cell>
          <cell r="D187" t="str">
            <v>DOAN</v>
          </cell>
          <cell r="E187" t="str">
            <v>NGUYEN NHU Y</v>
          </cell>
          <cell r="F187" t="str">
            <v>越南</v>
          </cell>
          <cell r="G187" t="str">
            <v>Vietnam</v>
          </cell>
          <cell r="H187" t="str">
            <v>女性</v>
          </cell>
          <cell r="I187" t="str">
            <v>无宗教信仰</v>
          </cell>
          <cell r="J187" t="str">
            <v>越南语</v>
          </cell>
          <cell r="K187" t="str">
            <v>2006-03-15</v>
          </cell>
          <cell r="L187" t="str">
            <v>Mar 15th, 2006</v>
          </cell>
          <cell r="M187" t="str">
            <v>2006</v>
          </cell>
          <cell r="N187" t="str">
            <v>03</v>
          </cell>
          <cell r="O187" t="str">
            <v>15</v>
          </cell>
          <cell r="P187" t="str">
            <v>亚洲</v>
          </cell>
          <cell r="Q187" t="str">
            <v>18801093172</v>
          </cell>
          <cell r="R187" t="str">
            <v>700000</v>
          </cell>
          <cell r="S187" t="str">
            <v>E03181409</v>
          </cell>
          <cell r="U187" t="str">
            <v>X1长期</v>
          </cell>
          <cell r="V187" t="str">
            <v>252210009</v>
          </cell>
          <cell r="Z187" t="str">
            <v>语言生</v>
          </cell>
          <cell r="AA187" t="str">
            <v>中文</v>
          </cell>
          <cell r="AB187" t="str">
            <v>我要申请奖学金-北京市政府奖学金申请</v>
          </cell>
          <cell r="AF187" t="str">
            <v>8250916</v>
          </cell>
          <cell r="AH187" t="str">
            <v>汉语语言文化</v>
          </cell>
          <cell r="AI187" t="str">
            <v>北京林业大学</v>
          </cell>
          <cell r="AJ187" t="str">
            <v>Beijing Forestry University</v>
          </cell>
          <cell r="AK187" t="str">
            <v>国际学院</v>
          </cell>
        </row>
        <row r="188">
          <cell r="B188" t="str">
            <v>范美妆</v>
          </cell>
          <cell r="C188" t="str">
            <v>LE PHAM MY TRANG</v>
          </cell>
          <cell r="D188" t="str">
            <v>LE</v>
          </cell>
          <cell r="E188" t="str">
            <v>PHAM MY TRANG</v>
          </cell>
          <cell r="F188" t="str">
            <v>越南</v>
          </cell>
          <cell r="G188" t="str">
            <v>Vietnam</v>
          </cell>
          <cell r="H188" t="str">
            <v>女性</v>
          </cell>
          <cell r="I188" t="str">
            <v>无宗教信仰</v>
          </cell>
          <cell r="J188" t="str">
            <v>越南语</v>
          </cell>
          <cell r="K188" t="str">
            <v>2002-07-21</v>
          </cell>
          <cell r="L188" t="str">
            <v>Jul 21st, 2002</v>
          </cell>
          <cell r="M188" t="str">
            <v>2002</v>
          </cell>
          <cell r="N188" t="str">
            <v>07</v>
          </cell>
          <cell r="O188" t="str">
            <v>21</v>
          </cell>
          <cell r="P188" t="str">
            <v>亚洲</v>
          </cell>
          <cell r="Q188" t="str">
            <v>18801093182</v>
          </cell>
          <cell r="R188" t="str">
            <v>500000</v>
          </cell>
          <cell r="S188" t="str">
            <v>E03156401</v>
          </cell>
          <cell r="U188" t="str">
            <v>X1长期</v>
          </cell>
          <cell r="V188" t="str">
            <v>252220011</v>
          </cell>
          <cell r="Z188" t="str">
            <v>语言生</v>
          </cell>
          <cell r="AA188" t="str">
            <v>中文</v>
          </cell>
          <cell r="AB188" t="str">
            <v>我要申请奖学金-北京市政府奖学金申请</v>
          </cell>
          <cell r="AF188" t="str">
            <v>8250917</v>
          </cell>
          <cell r="AH188" t="str">
            <v>汉语语言文化</v>
          </cell>
          <cell r="AI188" t="str">
            <v>北京林业大学</v>
          </cell>
          <cell r="AJ188" t="str">
            <v>Beijing Forestry University</v>
          </cell>
          <cell r="AK188" t="str">
            <v>国际学院</v>
          </cell>
        </row>
        <row r="189">
          <cell r="B189" t="str">
            <v>蒙西夫</v>
          </cell>
          <cell r="C189" t="str">
            <v>NADJEM MOHAMED MONSIF</v>
          </cell>
          <cell r="D189" t="str">
            <v>NADJEM</v>
          </cell>
          <cell r="E189" t="str">
            <v>MOHAMED MONSIF</v>
          </cell>
          <cell r="F189" t="str">
            <v>阿尔及利亚</v>
          </cell>
          <cell r="G189" t="str">
            <v>Algeria</v>
          </cell>
          <cell r="H189" t="str">
            <v>男性</v>
          </cell>
          <cell r="I189" t="str">
            <v>伊斯兰教</v>
          </cell>
          <cell r="J189" t="str">
            <v>阿拉伯语</v>
          </cell>
          <cell r="K189" t="str">
            <v>2007-03-15</v>
          </cell>
          <cell r="L189" t="str">
            <v>Mar 15th, 2007</v>
          </cell>
          <cell r="M189" t="str">
            <v>2007</v>
          </cell>
          <cell r="N189" t="str">
            <v>03</v>
          </cell>
          <cell r="O189" t="str">
            <v>15</v>
          </cell>
          <cell r="P189" t="str">
            <v>非洲</v>
          </cell>
          <cell r="Q189" t="str">
            <v>18801093120</v>
          </cell>
          <cell r="R189" t="str">
            <v>44000</v>
          </cell>
          <cell r="S189" t="str">
            <v>309098738</v>
          </cell>
          <cell r="U189" t="str">
            <v>X1长期</v>
          </cell>
          <cell r="V189" t="str">
            <v>252240011</v>
          </cell>
          <cell r="Z189" t="str">
            <v>语言生</v>
          </cell>
          <cell r="AA189" t="str">
            <v>中文</v>
          </cell>
          <cell r="AB189" t="str">
            <v>我要申请奖学金-北京市政府奖学金申请</v>
          </cell>
          <cell r="AF189" t="str">
            <v>8250919</v>
          </cell>
          <cell r="AH189" t="str">
            <v>汉语语言文化</v>
          </cell>
          <cell r="AI189" t="str">
            <v>北京林业大学</v>
          </cell>
          <cell r="AJ189" t="str">
            <v>Beijing Forestry University</v>
          </cell>
          <cell r="AK189" t="str">
            <v>国际学院</v>
          </cell>
        </row>
        <row r="190">
          <cell r="B190" t="str">
            <v>拉夫尚</v>
          </cell>
          <cell r="C190" t="str">
            <v>TOSHPULOTOV RAVSHANBEK</v>
          </cell>
          <cell r="D190" t="str">
            <v>TOSHPULOTOV</v>
          </cell>
          <cell r="E190" t="str">
            <v>RAVSHANBEK</v>
          </cell>
          <cell r="F190" t="str">
            <v>乌兹别克斯坦</v>
          </cell>
          <cell r="G190" t="str">
            <v>Uzbekistan</v>
          </cell>
          <cell r="H190" t="str">
            <v>男性</v>
          </cell>
          <cell r="I190" t="str">
            <v>伊斯兰教</v>
          </cell>
          <cell r="J190" t="str">
            <v>乌兹别克语</v>
          </cell>
          <cell r="K190" t="str">
            <v>2007-01-22</v>
          </cell>
          <cell r="L190" t="str">
            <v>Jan 22nd, 2007</v>
          </cell>
          <cell r="M190" t="str">
            <v>2007</v>
          </cell>
          <cell r="N190" t="str">
            <v>01</v>
          </cell>
          <cell r="O190" t="str">
            <v>22</v>
          </cell>
          <cell r="P190" t="str">
            <v>亚洲</v>
          </cell>
          <cell r="Q190" t="str">
            <v>13051335958</v>
          </cell>
          <cell r="R190" t="str">
            <v>210100</v>
          </cell>
          <cell r="S190" t="str">
            <v>FB1162273</v>
          </cell>
          <cell r="U190" t="str">
            <v>X1长期</v>
          </cell>
          <cell r="V190" t="str">
            <v>252260025</v>
          </cell>
          <cell r="Z190" t="str">
            <v>语言生</v>
          </cell>
          <cell r="AA190" t="str">
            <v>中文</v>
          </cell>
          <cell r="AB190" t="str">
            <v>我要申请奖学金-北京市政府奖学金申请</v>
          </cell>
          <cell r="AF190" t="str">
            <v>8250914</v>
          </cell>
          <cell r="AH190" t="str">
            <v>汉语语言文化</v>
          </cell>
          <cell r="AI190" t="str">
            <v>北京林业大学</v>
          </cell>
          <cell r="AJ190" t="str">
            <v>Beijing Forestry University</v>
          </cell>
          <cell r="AK190" t="str">
            <v>国际学院</v>
          </cell>
        </row>
        <row r="191">
          <cell r="B191" t="str">
            <v>耶苏</v>
          </cell>
          <cell r="C191" t="str">
            <v>GANBOLD YESU</v>
          </cell>
          <cell r="D191" t="str">
            <v>GANBOLD</v>
          </cell>
          <cell r="E191" t="str">
            <v>YESU</v>
          </cell>
          <cell r="F191" t="str">
            <v>蒙古</v>
          </cell>
          <cell r="G191" t="str">
            <v>Mongolia</v>
          </cell>
          <cell r="H191" t="str">
            <v>女性</v>
          </cell>
          <cell r="I191" t="str">
            <v>佛教</v>
          </cell>
          <cell r="J191" t="str">
            <v>蒙古语</v>
          </cell>
          <cell r="K191" t="str">
            <v>2005-07-23</v>
          </cell>
          <cell r="L191" t="str">
            <v>Jul 23rd, 2005</v>
          </cell>
          <cell r="M191" t="str">
            <v>2005</v>
          </cell>
          <cell r="N191" t="str">
            <v>07</v>
          </cell>
          <cell r="O191" t="str">
            <v>23</v>
          </cell>
          <cell r="P191" t="str">
            <v>亚洲</v>
          </cell>
          <cell r="Q191" t="str">
            <v>19568573557</v>
          </cell>
          <cell r="R191" t="str">
            <v>17000</v>
          </cell>
          <cell r="S191" t="str">
            <v>E3180727</v>
          </cell>
          <cell r="U191" t="str">
            <v>X1长期</v>
          </cell>
          <cell r="V191" t="str">
            <v>252250030</v>
          </cell>
          <cell r="Z191" t="str">
            <v>语言生</v>
          </cell>
          <cell r="AA191" t="str">
            <v>中文</v>
          </cell>
          <cell r="AB191" t="str">
            <v>我要申请奖学金-北京市政府奖学金申请</v>
          </cell>
          <cell r="AF191" t="str">
            <v>8250920</v>
          </cell>
          <cell r="AH191" t="str">
            <v>汉语语言文化</v>
          </cell>
          <cell r="AI191" t="str">
            <v>北京林业大学</v>
          </cell>
          <cell r="AJ191" t="str">
            <v>Beijing Forestry University</v>
          </cell>
          <cell r="AK191" t="str">
            <v>国际学院</v>
          </cell>
        </row>
        <row r="192">
          <cell r="B192" t="str">
            <v>阿兹</v>
          </cell>
          <cell r="C192" t="str">
            <v>AZIZOV AZIM</v>
          </cell>
          <cell r="D192" t="str">
            <v>AZIZOV</v>
          </cell>
          <cell r="E192" t="str">
            <v>AZIM</v>
          </cell>
          <cell r="F192" t="str">
            <v>土库曼斯坦</v>
          </cell>
          <cell r="G192" t="str">
            <v>Turkmenistan</v>
          </cell>
          <cell r="H192" t="str">
            <v>男性</v>
          </cell>
          <cell r="I192" t="str">
            <v>伊斯兰教</v>
          </cell>
          <cell r="J192" t="str">
            <v>土库曼语</v>
          </cell>
          <cell r="K192" t="str">
            <v>2007-04-20</v>
          </cell>
          <cell r="L192" t="str">
            <v>Apr 20th, 2007</v>
          </cell>
          <cell r="M192" t="str">
            <v>2007</v>
          </cell>
          <cell r="N192" t="str">
            <v>04</v>
          </cell>
          <cell r="O192" t="str">
            <v>20</v>
          </cell>
          <cell r="P192" t="str">
            <v>亚洲</v>
          </cell>
          <cell r="Q192" t="str">
            <v>18513097507</v>
          </cell>
          <cell r="R192" t="str">
            <v>100018</v>
          </cell>
          <cell r="S192" t="str">
            <v>A2921603</v>
          </cell>
          <cell r="U192" t="str">
            <v>X1长期</v>
          </cell>
          <cell r="V192" t="str">
            <v>254250001</v>
          </cell>
          <cell r="Z192" t="str">
            <v>语言生</v>
          </cell>
          <cell r="AA192" t="str">
            <v>中文</v>
          </cell>
          <cell r="AB192" t="str">
            <v>语言项目-自费申请</v>
          </cell>
          <cell r="AF192" t="str">
            <v>8250921</v>
          </cell>
          <cell r="AH192" t="str">
            <v>汉语语言文化（自费）</v>
          </cell>
          <cell r="AI192" t="str">
            <v>北京林业大学</v>
          </cell>
          <cell r="AJ192" t="str">
            <v>Beijing Forestry University</v>
          </cell>
          <cell r="AK192" t="str">
            <v>国际学院</v>
          </cell>
        </row>
        <row r="193">
          <cell r="B193" t="str">
            <v>埃利夫</v>
          </cell>
          <cell r="C193" t="str">
            <v>ELIF OZYURT</v>
          </cell>
          <cell r="D193" t="str">
            <v>OZYURT</v>
          </cell>
          <cell r="E193" t="str">
            <v>ELIF</v>
          </cell>
          <cell r="F193" t="str">
            <v>土耳其</v>
          </cell>
          <cell r="G193" t="str">
            <v>Turkey</v>
          </cell>
          <cell r="H193" t="str">
            <v>女性</v>
          </cell>
          <cell r="I193" t="str">
            <v>无宗教信仰</v>
          </cell>
          <cell r="J193" t="str">
            <v>土耳其语</v>
          </cell>
          <cell r="K193" t="str">
            <v>1994-12-07</v>
          </cell>
          <cell r="L193" t="str">
            <v>Dec 7th, 1994</v>
          </cell>
          <cell r="M193" t="str">
            <v>1994</v>
          </cell>
          <cell r="N193" t="str">
            <v>12</v>
          </cell>
          <cell r="O193" t="str">
            <v>07</v>
          </cell>
          <cell r="P193" t="str">
            <v>亚洲</v>
          </cell>
          <cell r="Q193" t="str">
            <v>19568573558</v>
          </cell>
          <cell r="R193" t="str">
            <v>34662</v>
          </cell>
          <cell r="S193" t="str">
            <v>U32969636</v>
          </cell>
          <cell r="U193" t="str">
            <v>X1长期</v>
          </cell>
          <cell r="V193" t="str">
            <v>251620001</v>
          </cell>
          <cell r="Z193" t="str">
            <v>语言生</v>
          </cell>
          <cell r="AA193" t="str">
            <v>中文</v>
          </cell>
          <cell r="AB193" t="str">
            <v>语言项目-自费申请</v>
          </cell>
          <cell r="AF193" t="str">
            <v>8250904</v>
          </cell>
          <cell r="AH193" t="str">
            <v>汉语语言文化（自费）</v>
          </cell>
          <cell r="AI193" t="str">
            <v>北京林业大学</v>
          </cell>
          <cell r="AJ193" t="str">
            <v>Beijing Forestry University</v>
          </cell>
          <cell r="AK193" t="str">
            <v>国际学院</v>
          </cell>
        </row>
        <row r="194">
          <cell r="B194" t="str">
            <v>南丁</v>
          </cell>
          <cell r="C194" t="str">
            <v>GANBOLD NANDINCHIMEG</v>
          </cell>
          <cell r="D194" t="str">
            <v>GANBOLD</v>
          </cell>
          <cell r="E194" t="str">
            <v>NANDINCHIMEG</v>
          </cell>
          <cell r="F194" t="str">
            <v>蒙古</v>
          </cell>
          <cell r="G194" t="str">
            <v>Mongolia</v>
          </cell>
          <cell r="H194" t="str">
            <v>女性</v>
          </cell>
          <cell r="I194" t="str">
            <v>无宗教信仰</v>
          </cell>
          <cell r="J194" t="str">
            <v>蒙古语</v>
          </cell>
          <cell r="K194" t="str">
            <v>2007-04-20</v>
          </cell>
          <cell r="L194" t="str">
            <v>Apr 20th, 2007</v>
          </cell>
          <cell r="M194" t="str">
            <v>2007</v>
          </cell>
          <cell r="N194" t="str">
            <v>04</v>
          </cell>
          <cell r="O194" t="str">
            <v>20</v>
          </cell>
          <cell r="P194" t="str">
            <v>亚洲</v>
          </cell>
          <cell r="Q194" t="str">
            <v>19568573538</v>
          </cell>
          <cell r="R194" t="str">
            <v>17029</v>
          </cell>
          <cell r="S194" t="str">
            <v>E3306086</v>
          </cell>
          <cell r="U194" t="str">
            <v>X1长期</v>
          </cell>
          <cell r="V194" t="str">
            <v>251630006</v>
          </cell>
          <cell r="Z194" t="str">
            <v>语言生</v>
          </cell>
          <cell r="AA194" t="str">
            <v>中文</v>
          </cell>
          <cell r="AB194" t="str">
            <v>我要申请奖学金-北京市政府奖学金申请</v>
          </cell>
          <cell r="AF194" t="str">
            <v>8250906</v>
          </cell>
          <cell r="AH194" t="str">
            <v>汉语语言文化</v>
          </cell>
          <cell r="AI194" t="str">
            <v>北京林业大学</v>
          </cell>
          <cell r="AJ194" t="str">
            <v>Beijing Forestry University</v>
          </cell>
          <cell r="AK194" t="str">
            <v>国际学院</v>
          </cell>
        </row>
        <row r="195">
          <cell r="B195" t="str">
            <v>陈河芳</v>
          </cell>
          <cell r="C195" t="str">
            <v>TRAN HA PHUONG</v>
          </cell>
          <cell r="D195" t="str">
            <v>TRAN</v>
          </cell>
          <cell r="E195" t="str">
            <v>HA PHUONG</v>
          </cell>
          <cell r="F195" t="str">
            <v>越南</v>
          </cell>
          <cell r="G195" t="str">
            <v>Vietnam</v>
          </cell>
          <cell r="H195" t="str">
            <v>女性</v>
          </cell>
          <cell r="I195" t="str">
            <v>无宗教信仰</v>
          </cell>
          <cell r="J195" t="str">
            <v>越南语</v>
          </cell>
          <cell r="K195" t="str">
            <v>2001-06-23</v>
          </cell>
          <cell r="L195" t="str">
            <v>Jun 23rd, 2001</v>
          </cell>
          <cell r="M195" t="str">
            <v>2001</v>
          </cell>
          <cell r="N195" t="str">
            <v>06</v>
          </cell>
          <cell r="O195" t="str">
            <v>23</v>
          </cell>
          <cell r="P195" t="str">
            <v>亚洲</v>
          </cell>
          <cell r="Q195" t="str">
            <v>19568573565</v>
          </cell>
          <cell r="R195" t="str">
            <v>11108</v>
          </cell>
          <cell r="S195" t="str">
            <v>C8999127</v>
          </cell>
          <cell r="U195" t="str">
            <v>X1长期</v>
          </cell>
          <cell r="V195" t="str">
            <v>251930001</v>
          </cell>
          <cell r="Z195" t="str">
            <v>语言生</v>
          </cell>
          <cell r="AA195" t="str">
            <v>中文</v>
          </cell>
          <cell r="AB195" t="str">
            <v>我要申请奖学金-北京市政府奖学金申请</v>
          </cell>
          <cell r="AF195" t="str">
            <v>8250902</v>
          </cell>
          <cell r="AH195" t="str">
            <v>汉语语言文化</v>
          </cell>
          <cell r="AI195" t="str">
            <v>北京林业大学</v>
          </cell>
          <cell r="AJ195" t="str">
            <v>Beijing Forestry University</v>
          </cell>
          <cell r="AK195" t="str">
            <v>国际学院</v>
          </cell>
        </row>
        <row r="196">
          <cell r="B196" t="str">
            <v>穆罕默德</v>
          </cell>
          <cell r="C196" t="str">
            <v>BATYROV MUHAMMET</v>
          </cell>
          <cell r="D196" t="str">
            <v>BATYROV</v>
          </cell>
          <cell r="E196" t="str">
            <v>MUHAMMET</v>
          </cell>
          <cell r="F196" t="str">
            <v>土库曼斯坦</v>
          </cell>
          <cell r="G196" t="str">
            <v>Turkmenistan</v>
          </cell>
          <cell r="H196" t="str">
            <v>男性</v>
          </cell>
          <cell r="I196" t="str">
            <v>伊斯兰教</v>
          </cell>
          <cell r="J196" t="str">
            <v>土库曼语</v>
          </cell>
          <cell r="K196" t="str">
            <v>2007-04-06</v>
          </cell>
          <cell r="L196" t="str">
            <v>Apr 6th, 2007</v>
          </cell>
          <cell r="M196" t="str">
            <v>2007</v>
          </cell>
          <cell r="N196" t="str">
            <v>04</v>
          </cell>
          <cell r="O196" t="str">
            <v>06</v>
          </cell>
          <cell r="P196" t="str">
            <v>亚洲</v>
          </cell>
          <cell r="Q196" t="str">
            <v>18311326312</v>
          </cell>
          <cell r="R196" t="str">
            <v>745150</v>
          </cell>
          <cell r="S196" t="str">
            <v>A3125296</v>
          </cell>
          <cell r="U196" t="str">
            <v>X1长期</v>
          </cell>
          <cell r="V196" t="str">
            <v>251900001</v>
          </cell>
          <cell r="Z196" t="str">
            <v>语言生</v>
          </cell>
          <cell r="AA196" t="str">
            <v>中文</v>
          </cell>
          <cell r="AB196" t="str">
            <v>语言项目-自费申请</v>
          </cell>
          <cell r="AF196" t="str">
            <v>8250907</v>
          </cell>
          <cell r="AH196" t="str">
            <v>汉语语言文化（自费）</v>
          </cell>
          <cell r="AI196" t="str">
            <v>北京林业大学</v>
          </cell>
          <cell r="AJ196" t="str">
            <v>Beijing Forestry University</v>
          </cell>
          <cell r="AK196" t="str">
            <v>国际学院</v>
          </cell>
        </row>
        <row r="197">
          <cell r="B197" t="str">
            <v>尤努斯</v>
          </cell>
          <cell r="C197" t="str">
            <v>BASHIMMYRADOV YUNUS</v>
          </cell>
          <cell r="D197" t="str">
            <v>BASHIMMYRADOV</v>
          </cell>
          <cell r="E197" t="str">
            <v>YUNUS</v>
          </cell>
          <cell r="F197" t="str">
            <v>土库曼斯坦</v>
          </cell>
          <cell r="G197" t="str">
            <v>Turkmenistan</v>
          </cell>
          <cell r="H197" t="str">
            <v>男性</v>
          </cell>
          <cell r="I197" t="str">
            <v>伊斯兰教</v>
          </cell>
          <cell r="J197" t="str">
            <v>土库曼语</v>
          </cell>
          <cell r="K197" t="str">
            <v>2007-07-19</v>
          </cell>
          <cell r="L197" t="str">
            <v>Jul 19th, 2007</v>
          </cell>
          <cell r="M197" t="str">
            <v>2007</v>
          </cell>
          <cell r="N197" t="str">
            <v>07</v>
          </cell>
          <cell r="O197" t="str">
            <v>19</v>
          </cell>
          <cell r="P197" t="str">
            <v>亚洲</v>
          </cell>
          <cell r="Q197" t="str">
            <v>13520503404</v>
          </cell>
          <cell r="R197" t="str">
            <v>745150</v>
          </cell>
          <cell r="S197" t="str">
            <v>A2825698</v>
          </cell>
          <cell r="U197" t="str">
            <v>X2短期</v>
          </cell>
          <cell r="V197" t="str">
            <v>251960002</v>
          </cell>
          <cell r="Z197" t="str">
            <v>语言生</v>
          </cell>
          <cell r="AA197" t="str">
            <v>中文</v>
          </cell>
          <cell r="AB197" t="str">
            <v>语言项目-自费申请</v>
          </cell>
          <cell r="AF197" t="str">
            <v>8250905</v>
          </cell>
          <cell r="AH197" t="str">
            <v>汉语（秋季学期）</v>
          </cell>
          <cell r="AI197" t="str">
            <v>北京林业大学</v>
          </cell>
          <cell r="AJ197" t="str">
            <v>Beijing Forestry University</v>
          </cell>
          <cell r="AK197" t="str">
            <v>国际学院</v>
          </cell>
        </row>
        <row r="198">
          <cell r="B198" t="str">
            <v>大卫</v>
          </cell>
          <cell r="C198" t="str">
            <v>ATAYEV DAVUT</v>
          </cell>
          <cell r="D198" t="str">
            <v>ATAYEV</v>
          </cell>
          <cell r="E198" t="str">
            <v>DAVUT</v>
          </cell>
          <cell r="F198" t="str">
            <v>土库曼斯坦</v>
          </cell>
          <cell r="G198" t="str">
            <v>Turkmenistan</v>
          </cell>
          <cell r="H198" t="str">
            <v>男性</v>
          </cell>
          <cell r="I198" t="str">
            <v>伊斯兰教</v>
          </cell>
          <cell r="J198" t="str">
            <v>土库曼语</v>
          </cell>
          <cell r="K198" t="str">
            <v>2007-03-11</v>
          </cell>
          <cell r="L198" t="str">
            <v>Mar 11th, 2007</v>
          </cell>
          <cell r="M198" t="str">
            <v>2007</v>
          </cell>
          <cell r="N198" t="str">
            <v>03</v>
          </cell>
          <cell r="O198" t="str">
            <v>11</v>
          </cell>
          <cell r="P198" t="str">
            <v>亚洲</v>
          </cell>
          <cell r="Q198" t="str">
            <v>+99364357941</v>
          </cell>
          <cell r="R198" t="str">
            <v>745480</v>
          </cell>
          <cell r="S198" t="str">
            <v>A3138866</v>
          </cell>
          <cell r="U198" t="str">
            <v>居留许可</v>
          </cell>
          <cell r="V198" t="str">
            <v>252030002</v>
          </cell>
          <cell r="Z198" t="str">
            <v>语言生</v>
          </cell>
          <cell r="AA198" t="str">
            <v>中文</v>
          </cell>
          <cell r="AB198" t="str">
            <v>语言项目-自费申请</v>
          </cell>
          <cell r="AF198" t="str">
            <v>8250909</v>
          </cell>
          <cell r="AH198" t="str">
            <v>汉语语言文化（自费）</v>
          </cell>
          <cell r="AI198" t="str">
            <v>北京林业大学</v>
          </cell>
          <cell r="AJ198" t="str">
            <v>Beijing Forestry University</v>
          </cell>
          <cell r="AK198" t="str">
            <v>国际学院</v>
          </cell>
        </row>
        <row r="199">
          <cell r="B199" t="str">
            <v>古凡奇</v>
          </cell>
          <cell r="C199" t="str">
            <v>BABAYEV GUVANCH</v>
          </cell>
          <cell r="D199" t="str">
            <v>BABAYEV</v>
          </cell>
          <cell r="E199" t="str">
            <v>GUVANCH</v>
          </cell>
          <cell r="F199" t="str">
            <v>土库曼斯坦</v>
          </cell>
          <cell r="G199" t="str">
            <v>Turkmenistan</v>
          </cell>
          <cell r="H199" t="str">
            <v>男性</v>
          </cell>
          <cell r="I199" t="str">
            <v>伊斯兰教</v>
          </cell>
          <cell r="J199" t="str">
            <v>土库曼语</v>
          </cell>
          <cell r="K199" t="str">
            <v>2007-12-19</v>
          </cell>
          <cell r="L199" t="str">
            <v>Dec 19th, 2007</v>
          </cell>
          <cell r="M199" t="str">
            <v>2007</v>
          </cell>
          <cell r="N199" t="str">
            <v>12</v>
          </cell>
          <cell r="O199" t="str">
            <v>19</v>
          </cell>
          <cell r="P199" t="str">
            <v>亚洲</v>
          </cell>
          <cell r="Q199" t="str">
            <v>13121696941</v>
          </cell>
          <cell r="R199" t="str">
            <v>745480</v>
          </cell>
          <cell r="S199" t="str">
            <v>A3143434</v>
          </cell>
          <cell r="U199" t="str">
            <v>居留许可</v>
          </cell>
          <cell r="V199" t="str">
            <v>252030001</v>
          </cell>
          <cell r="Z199" t="str">
            <v>语言生</v>
          </cell>
          <cell r="AA199" t="str">
            <v>中文</v>
          </cell>
          <cell r="AB199" t="str">
            <v>语言项目-自费申请</v>
          </cell>
          <cell r="AF199" t="str">
            <v>8250908</v>
          </cell>
          <cell r="AH199" t="str">
            <v>汉语语言文化（自费）</v>
          </cell>
          <cell r="AI199" t="str">
            <v>北京林业大学</v>
          </cell>
          <cell r="AJ199" t="str">
            <v>Beijing Forestry University</v>
          </cell>
          <cell r="AK199" t="str">
            <v>国际学院</v>
          </cell>
        </row>
        <row r="200">
          <cell r="B200" t="str">
            <v>阿尔丹</v>
          </cell>
          <cell r="C200" t="str">
            <v>TSHIBAMB TSHIKWEJ ARDENE</v>
          </cell>
          <cell r="D200" t="str">
            <v>TSHIBAMB</v>
          </cell>
          <cell r="E200" t="str">
            <v>TSHIKWEJ ARDENE</v>
          </cell>
          <cell r="F200" t="str">
            <v>刚果（金）</v>
          </cell>
          <cell r="G200" t="str">
            <v>The Democratic Republic of the Congo</v>
          </cell>
          <cell r="H200" t="str">
            <v>男性</v>
          </cell>
          <cell r="I200" t="str">
            <v>基督教</v>
          </cell>
          <cell r="J200" t="str">
            <v>法语</v>
          </cell>
          <cell r="K200" t="str">
            <v>2002-02-26</v>
          </cell>
          <cell r="L200" t="str">
            <v>Feb 26th, 2002</v>
          </cell>
          <cell r="M200" t="str">
            <v>2002</v>
          </cell>
          <cell r="N200" t="str">
            <v>02</v>
          </cell>
          <cell r="O200" t="str">
            <v>26</v>
          </cell>
          <cell r="P200" t="str">
            <v>非洲</v>
          </cell>
          <cell r="Q200" t="str">
            <v>18701393032</v>
          </cell>
          <cell r="R200" t="str">
            <v>12OO24</v>
          </cell>
          <cell r="S200" t="str">
            <v>OP1380570</v>
          </cell>
          <cell r="U200" t="str">
            <v>居留许可</v>
          </cell>
          <cell r="V200" t="str">
            <v>252040014</v>
          </cell>
          <cell r="Z200" t="str">
            <v>语言生</v>
          </cell>
          <cell r="AA200" t="str">
            <v>中文</v>
          </cell>
          <cell r="AB200" t="str">
            <v>语言项目-自费申请</v>
          </cell>
          <cell r="AF200" t="str">
            <v>8250911</v>
          </cell>
          <cell r="AH200" t="str">
            <v>汉语语言文化（自费）</v>
          </cell>
          <cell r="AI200" t="str">
            <v>北京林业大学</v>
          </cell>
          <cell r="AJ200" t="str">
            <v>Beijing Forestry University</v>
          </cell>
          <cell r="AK200" t="str">
            <v>国际学院</v>
          </cell>
        </row>
        <row r="201">
          <cell r="B201" t="str">
            <v>陈雨雨</v>
          </cell>
          <cell r="C201" t="str">
            <v>IRANZI RUKERIKIBAYE HYPOLITHE</v>
          </cell>
          <cell r="D201" t="str">
            <v>IRANZI RUKERIKIBAYE</v>
          </cell>
          <cell r="E201" t="str">
            <v>HYPOLITHE</v>
          </cell>
          <cell r="F201" t="str">
            <v>卢旺达</v>
          </cell>
          <cell r="G201" t="str">
            <v>Rwanda</v>
          </cell>
          <cell r="H201" t="str">
            <v>男性</v>
          </cell>
          <cell r="I201" t="str">
            <v>天主教</v>
          </cell>
          <cell r="J201" t="str">
            <v>卢旺达语</v>
          </cell>
          <cell r="K201" t="str">
            <v>2000-01-01</v>
          </cell>
          <cell r="L201" t="str">
            <v>Jan 1st, 2000</v>
          </cell>
          <cell r="M201" t="str">
            <v>2000</v>
          </cell>
          <cell r="N201" t="str">
            <v>01</v>
          </cell>
          <cell r="O201" t="str">
            <v>01</v>
          </cell>
          <cell r="P201" t="str">
            <v>非洲</v>
          </cell>
          <cell r="Q201" t="str">
            <v>18801092832</v>
          </cell>
          <cell r="R201" t="str">
            <v>0000</v>
          </cell>
          <cell r="S201" t="str">
            <v>PC816088</v>
          </cell>
          <cell r="U201" t="str">
            <v>X1长期</v>
          </cell>
          <cell r="V201" t="str">
            <v>252030015</v>
          </cell>
          <cell r="Z201" t="str">
            <v>硕士研究生</v>
          </cell>
          <cell r="AA201" t="str">
            <v>英文</v>
          </cell>
          <cell r="AB201" t="str">
            <v>我要申请奖学金-MOFCOM国家援外学历项目奖学金</v>
          </cell>
          <cell r="AF201" t="str">
            <v>3251024</v>
          </cell>
          <cell r="AH201" t="str">
            <v>林业经济管理</v>
          </cell>
          <cell r="AI201" t="str">
            <v>北京林业大学</v>
          </cell>
          <cell r="AJ201" t="str">
            <v>Beijing Forestry University</v>
          </cell>
          <cell r="AK201" t="str">
            <v>经济管理学院</v>
          </cell>
        </row>
        <row r="202">
          <cell r="B202" t="str">
            <v>埃里克</v>
          </cell>
          <cell r="C202" t="str">
            <v>MANIRAHO ERIC</v>
          </cell>
          <cell r="D202" t="str">
            <v>MANIRAHO</v>
          </cell>
          <cell r="E202" t="str">
            <v>ERIC</v>
          </cell>
          <cell r="F202" t="str">
            <v>卢旺达</v>
          </cell>
          <cell r="G202" t="str">
            <v>Rwanda</v>
          </cell>
          <cell r="H202" t="str">
            <v>男性</v>
          </cell>
          <cell r="I202" t="str">
            <v>天主教</v>
          </cell>
          <cell r="J202" t="str">
            <v>卢旺达语</v>
          </cell>
          <cell r="K202" t="str">
            <v>1985-01-01</v>
          </cell>
          <cell r="L202" t="str">
            <v>Jan 1st, 1985</v>
          </cell>
          <cell r="M202" t="str">
            <v>1985</v>
          </cell>
          <cell r="N202" t="str">
            <v>01</v>
          </cell>
          <cell r="O202" t="str">
            <v>01</v>
          </cell>
          <cell r="P202" t="str">
            <v>非洲</v>
          </cell>
          <cell r="Q202" t="str">
            <v>13522109427</v>
          </cell>
          <cell r="R202" t="str">
            <v>00000</v>
          </cell>
          <cell r="S202" t="str">
            <v>PC737061</v>
          </cell>
          <cell r="U202" t="str">
            <v>X1长期</v>
          </cell>
          <cell r="V202" t="str">
            <v>252020008</v>
          </cell>
          <cell r="Z202" t="str">
            <v>硕士研究生</v>
          </cell>
          <cell r="AA202" t="str">
            <v>英文</v>
          </cell>
          <cell r="AB202" t="str">
            <v>我要申请奖学金-MOFCOM国家援外学历项目奖学金</v>
          </cell>
          <cell r="AF202" t="str">
            <v>3251023</v>
          </cell>
          <cell r="AH202" t="str">
            <v>林业经济管理</v>
          </cell>
          <cell r="AI202" t="str">
            <v>北京林业大学</v>
          </cell>
          <cell r="AJ202" t="str">
            <v>Beijing Forestry University</v>
          </cell>
          <cell r="AK202" t="str">
            <v>经济管理学院</v>
          </cell>
        </row>
        <row r="203">
          <cell r="B203" t="str">
            <v>瓦希达</v>
          </cell>
          <cell r="C203" t="str">
            <v>HAMADI WAHIDA  ATHUMANI</v>
          </cell>
          <cell r="D203" t="str">
            <v>HAMADI</v>
          </cell>
          <cell r="E203" t="str">
            <v>WAHIDA  ATHUMANI</v>
          </cell>
          <cell r="F203" t="str">
            <v>坦桑尼亚</v>
          </cell>
          <cell r="G203" t="str">
            <v>Tanzania</v>
          </cell>
          <cell r="H203" t="str">
            <v>女性</v>
          </cell>
          <cell r="I203" t="str">
            <v>伊斯兰教</v>
          </cell>
          <cell r="J203" t="str">
            <v>斯瓦希里语</v>
          </cell>
          <cell r="K203" t="str">
            <v>1993-06-07</v>
          </cell>
          <cell r="L203" t="str">
            <v>Jun 7th, 1993</v>
          </cell>
          <cell r="M203" t="str">
            <v>1993</v>
          </cell>
          <cell r="N203" t="str">
            <v>06</v>
          </cell>
          <cell r="O203" t="str">
            <v>07</v>
          </cell>
          <cell r="P203" t="str">
            <v>非洲</v>
          </cell>
          <cell r="Q203" t="str">
            <v>13522347049</v>
          </cell>
          <cell r="R203" t="str">
            <v>71205</v>
          </cell>
          <cell r="S203" t="str">
            <v>TAE083657</v>
          </cell>
          <cell r="U203" t="str">
            <v>X1长期</v>
          </cell>
          <cell r="V203" t="str">
            <v>251820003</v>
          </cell>
          <cell r="Y203" t="str">
            <v>258407C5A8</v>
          </cell>
          <cell r="Z203" t="str">
            <v>硕士研究生</v>
          </cell>
          <cell r="AA203" t="str">
            <v>英文</v>
          </cell>
          <cell r="AB203" t="str">
            <v>我要申请奖学金-MOFCOM国家援外学历项目奖学金</v>
          </cell>
          <cell r="AF203" t="str">
            <v>3251020</v>
          </cell>
          <cell r="AH203" t="str">
            <v>林业经济管理</v>
          </cell>
          <cell r="AI203" t="str">
            <v>北京林业大学</v>
          </cell>
          <cell r="AJ203" t="str">
            <v>Beijing Forestry University</v>
          </cell>
          <cell r="AK203" t="str">
            <v>经济管理学院</v>
          </cell>
        </row>
        <row r="204">
          <cell r="B204" t="str">
            <v>李国强</v>
          </cell>
          <cell r="C204" t="str">
            <v>THOLE RICHARD</v>
          </cell>
          <cell r="D204" t="str">
            <v>THOLE</v>
          </cell>
          <cell r="E204" t="str">
            <v>RICHARD</v>
          </cell>
          <cell r="F204" t="str">
            <v>马拉维</v>
          </cell>
          <cell r="G204" t="str">
            <v>Malawi</v>
          </cell>
          <cell r="H204" t="str">
            <v>男性</v>
          </cell>
          <cell r="I204" t="str">
            <v>基督教</v>
          </cell>
          <cell r="J204" t="str">
            <v>英语</v>
          </cell>
          <cell r="K204" t="str">
            <v>1983-09-19</v>
          </cell>
          <cell r="L204" t="str">
            <v>Sep 19th, 1983</v>
          </cell>
          <cell r="M204" t="str">
            <v>1983</v>
          </cell>
          <cell r="N204" t="str">
            <v>09</v>
          </cell>
          <cell r="O204" t="str">
            <v>19</v>
          </cell>
          <cell r="P204" t="str">
            <v>非洲</v>
          </cell>
          <cell r="Q204" t="str">
            <v>17200476104</v>
          </cell>
          <cell r="R204" t="str">
            <v>303110</v>
          </cell>
          <cell r="S204" t="str">
            <v>MWA116021</v>
          </cell>
          <cell r="U204" t="str">
            <v>X1长期</v>
          </cell>
          <cell r="V204" t="str">
            <v>251810004</v>
          </cell>
          <cell r="Y204" t="str">
            <v>00010</v>
          </cell>
          <cell r="Z204" t="str">
            <v>硕士研究生</v>
          </cell>
          <cell r="AA204" t="str">
            <v>英文</v>
          </cell>
          <cell r="AB204" t="str">
            <v>我要申请奖学金-MOFCOM国家援外学历项目奖学金</v>
          </cell>
          <cell r="AF204" t="str">
            <v>3251019</v>
          </cell>
          <cell r="AH204" t="str">
            <v>林业经济管理</v>
          </cell>
          <cell r="AI204" t="str">
            <v>北京林业大学</v>
          </cell>
          <cell r="AJ204" t="str">
            <v>Beijing Forestry University</v>
          </cell>
          <cell r="AK204" t="str">
            <v>经济管理学院</v>
          </cell>
        </row>
        <row r="205">
          <cell r="B205" t="str">
            <v>哈穆扎</v>
          </cell>
          <cell r="C205" t="str">
            <v>HAMUZA ANDREW KAITANO</v>
          </cell>
          <cell r="D205" t="str">
            <v>HAMUZA</v>
          </cell>
          <cell r="E205" t="str">
            <v>ANDREW KAITANO AZARIA</v>
          </cell>
          <cell r="F205" t="str">
            <v>马拉维</v>
          </cell>
          <cell r="G205" t="str">
            <v>Malawi</v>
          </cell>
          <cell r="H205" t="str">
            <v>男性</v>
          </cell>
          <cell r="I205" t="str">
            <v>基督教</v>
          </cell>
          <cell r="J205" t="str">
            <v>英语</v>
          </cell>
          <cell r="K205" t="str">
            <v>1984-10-02</v>
          </cell>
          <cell r="L205" t="str">
            <v>Oct 2nd, 1984</v>
          </cell>
          <cell r="M205" t="str">
            <v>1984</v>
          </cell>
          <cell r="N205" t="str">
            <v>10</v>
          </cell>
          <cell r="O205" t="str">
            <v>02</v>
          </cell>
          <cell r="P205" t="str">
            <v>非洲</v>
          </cell>
          <cell r="Q205" t="str">
            <v>19568573606</v>
          </cell>
          <cell r="R205" t="str">
            <v>303101</v>
          </cell>
          <cell r="S205" t="str">
            <v>MWA208008</v>
          </cell>
          <cell r="U205" t="str">
            <v>X1长期</v>
          </cell>
          <cell r="V205" t="str">
            <v>251810003</v>
          </cell>
          <cell r="Z205" t="str">
            <v>硕士研究生</v>
          </cell>
          <cell r="AA205" t="str">
            <v>英文</v>
          </cell>
          <cell r="AB205" t="str">
            <v>我要申请奖学金-MOFCOM国家援外学历项目奖学金</v>
          </cell>
          <cell r="AF205" t="str">
            <v>3251018</v>
          </cell>
          <cell r="AH205" t="str">
            <v>林业经济管理</v>
          </cell>
          <cell r="AI205" t="str">
            <v>北京林业大学</v>
          </cell>
          <cell r="AJ205" t="str">
            <v>Beijing Forestry University</v>
          </cell>
          <cell r="AK205" t="str">
            <v>经济管理学院</v>
          </cell>
        </row>
        <row r="206">
          <cell r="B206" t="str">
            <v>阿里玛</v>
          </cell>
          <cell r="C206" t="str">
            <v>KAMARA MOHAMED ARIMAH</v>
          </cell>
          <cell r="D206" t="str">
            <v>KAMARA</v>
          </cell>
          <cell r="E206" t="str">
            <v>MOHAMED ARIMAH</v>
          </cell>
          <cell r="F206" t="str">
            <v>塞拉利昂</v>
          </cell>
          <cell r="G206" t="str">
            <v>Sierra Leone</v>
          </cell>
          <cell r="H206" t="str">
            <v>男性</v>
          </cell>
          <cell r="I206" t="str">
            <v>基督教</v>
          </cell>
          <cell r="J206" t="str">
            <v>英语</v>
          </cell>
          <cell r="K206" t="str">
            <v>1994-08-04</v>
          </cell>
          <cell r="L206" t="str">
            <v>Aug 4th, 1994</v>
          </cell>
          <cell r="M206" t="str">
            <v>1994</v>
          </cell>
          <cell r="N206" t="str">
            <v>08</v>
          </cell>
          <cell r="O206" t="str">
            <v>04</v>
          </cell>
          <cell r="P206" t="str">
            <v>非洲</v>
          </cell>
          <cell r="Q206" t="str">
            <v>18801093195</v>
          </cell>
          <cell r="R206" t="str">
            <v>no zipcode</v>
          </cell>
          <cell r="S206" t="str">
            <v>SLR100308</v>
          </cell>
          <cell r="T206" t="str">
            <v>SLR100308</v>
          </cell>
          <cell r="U206" t="str">
            <v>X1长期</v>
          </cell>
          <cell r="V206" t="str">
            <v>251750002</v>
          </cell>
          <cell r="Z206" t="str">
            <v>硕士研究生</v>
          </cell>
          <cell r="AA206" t="str">
            <v>英文</v>
          </cell>
          <cell r="AB206" t="str">
            <v>我要申请奖学金-MOFCOM国家援外学历项目奖学金</v>
          </cell>
          <cell r="AF206" t="str">
            <v>3251016</v>
          </cell>
          <cell r="AH206" t="str">
            <v>林业经济管理</v>
          </cell>
          <cell r="AI206" t="str">
            <v>北京林业大学</v>
          </cell>
          <cell r="AJ206" t="str">
            <v>Beijing Forestry University</v>
          </cell>
          <cell r="AK206" t="str">
            <v>经济管理学院</v>
          </cell>
        </row>
        <row r="207">
          <cell r="B207" t="str">
            <v>约翰逊</v>
          </cell>
          <cell r="C207" t="str">
            <v>WISSEH JR JOHNSON T</v>
          </cell>
          <cell r="D207" t="str">
            <v>WISSEH JR</v>
          </cell>
          <cell r="E207" t="str">
            <v>JOHNSON T</v>
          </cell>
          <cell r="F207" t="str">
            <v>利比里亚</v>
          </cell>
          <cell r="G207" t="str">
            <v>Liberia</v>
          </cell>
          <cell r="H207" t="str">
            <v>男性</v>
          </cell>
          <cell r="I207" t="str">
            <v>基督教</v>
          </cell>
          <cell r="J207" t="str">
            <v>英语</v>
          </cell>
          <cell r="K207" t="str">
            <v>1981-06-20</v>
          </cell>
          <cell r="L207" t="str">
            <v>Jun 20th, 1981</v>
          </cell>
          <cell r="M207" t="str">
            <v>1981</v>
          </cell>
          <cell r="N207" t="str">
            <v>06</v>
          </cell>
          <cell r="O207" t="str">
            <v>20</v>
          </cell>
          <cell r="P207" t="str">
            <v>非洲</v>
          </cell>
          <cell r="Q207" t="str">
            <v>13522544719</v>
          </cell>
          <cell r="R207" t="str">
            <v>1000</v>
          </cell>
          <cell r="S207" t="str">
            <v>PP0296705</v>
          </cell>
          <cell r="U207" t="str">
            <v>X1长期</v>
          </cell>
          <cell r="V207" t="str">
            <v>251740003</v>
          </cell>
          <cell r="Z207" t="str">
            <v>硕士研究生</v>
          </cell>
          <cell r="AA207" t="str">
            <v>英文</v>
          </cell>
          <cell r="AB207" t="str">
            <v>我要申请奖学金-MOFCOM国家援外学历项目奖学金</v>
          </cell>
          <cell r="AF207" t="str">
            <v>3251015</v>
          </cell>
          <cell r="AH207" t="str">
            <v>林业经济管理</v>
          </cell>
          <cell r="AI207" t="str">
            <v>北京林业大学</v>
          </cell>
          <cell r="AJ207" t="str">
            <v>Beijing Forestry University</v>
          </cell>
          <cell r="AK207" t="str">
            <v>经济管理学院</v>
          </cell>
        </row>
        <row r="208">
          <cell r="B208" t="str">
            <v>尼莎</v>
          </cell>
          <cell r="C208" t="str">
            <v>CHAKMA NISTHA</v>
          </cell>
          <cell r="D208" t="str">
            <v>CHAKMA</v>
          </cell>
          <cell r="E208" t="str">
            <v>NISTHA</v>
          </cell>
          <cell r="F208" t="str">
            <v>孟加拉国</v>
          </cell>
          <cell r="G208" t="str">
            <v>Bangladesh</v>
          </cell>
          <cell r="H208" t="str">
            <v>女性</v>
          </cell>
          <cell r="I208" t="str">
            <v>佛教</v>
          </cell>
          <cell r="J208" t="str">
            <v>孟加拉语</v>
          </cell>
          <cell r="K208" t="str">
            <v>2001-09-09</v>
          </cell>
          <cell r="L208" t="str">
            <v>Sep 9th, 2001</v>
          </cell>
          <cell r="M208" t="str">
            <v>2001</v>
          </cell>
          <cell r="N208" t="str">
            <v>09</v>
          </cell>
          <cell r="O208" t="str">
            <v>09</v>
          </cell>
          <cell r="P208" t="str">
            <v>亚洲</v>
          </cell>
          <cell r="Q208" t="str">
            <v>18801093187</v>
          </cell>
          <cell r="R208" t="str">
            <v>434023</v>
          </cell>
          <cell r="S208" t="str">
            <v>EJ0000673</v>
          </cell>
          <cell r="U208" t="str">
            <v>X1长期</v>
          </cell>
          <cell r="V208" t="str">
            <v>251630003</v>
          </cell>
          <cell r="Y208" t="str">
            <v>2025SLJ016963</v>
          </cell>
          <cell r="Z208" t="str">
            <v>硕士研究生</v>
          </cell>
          <cell r="AA208" t="str">
            <v>英文</v>
          </cell>
          <cell r="AB208" t="str">
            <v>我要申请奖学金-中国政府奖学金B类丝路项目申请</v>
          </cell>
          <cell r="AF208" t="str">
            <v>3251011</v>
          </cell>
          <cell r="AH208" t="str">
            <v>林业经济管理</v>
          </cell>
          <cell r="AI208" t="str">
            <v>北京林业大学</v>
          </cell>
          <cell r="AJ208" t="str">
            <v>Beijing Forestry University</v>
          </cell>
          <cell r="AK208" t="str">
            <v>经济管理学院</v>
          </cell>
        </row>
        <row r="209">
          <cell r="B209" t="str">
            <v>赵舒淇</v>
          </cell>
          <cell r="C209" t="str">
            <v>CHIEV SOKPISEY</v>
          </cell>
          <cell r="D209" t="str">
            <v>CHIEV</v>
          </cell>
          <cell r="E209" t="str">
            <v>SOKPISEY</v>
          </cell>
          <cell r="F209" t="str">
            <v>柬埔寨</v>
          </cell>
          <cell r="G209" t="str">
            <v>Cambodia</v>
          </cell>
          <cell r="H209" t="str">
            <v>女性</v>
          </cell>
          <cell r="I209" t="str">
            <v>佛教</v>
          </cell>
          <cell r="J209" t="str">
            <v>高棉语</v>
          </cell>
          <cell r="K209" t="str">
            <v>2003-07-25</v>
          </cell>
          <cell r="L209" t="str">
            <v>Jul 25th, 2003</v>
          </cell>
          <cell r="M209" t="str">
            <v>2003</v>
          </cell>
          <cell r="N209" t="str">
            <v>07</v>
          </cell>
          <cell r="O209" t="str">
            <v>25</v>
          </cell>
          <cell r="P209" t="str">
            <v>亚洲</v>
          </cell>
          <cell r="Q209" t="str">
            <v>19568573602</v>
          </cell>
          <cell r="R209" t="str">
            <v>121001</v>
          </cell>
          <cell r="S209" t="str">
            <v>N02895737</v>
          </cell>
          <cell r="T209" t="str">
            <v>N00380590</v>
          </cell>
          <cell r="U209" t="str">
            <v>X1长期</v>
          </cell>
          <cell r="V209" t="str">
            <v>251210002</v>
          </cell>
          <cell r="Z209" t="str">
            <v>硕士研究生</v>
          </cell>
          <cell r="AA209" t="str">
            <v>英文</v>
          </cell>
          <cell r="AB209" t="str">
            <v>我要申请奖学金-中国政府奖学金B类丝路项目申请</v>
          </cell>
          <cell r="AF209" t="str">
            <v>3251012</v>
          </cell>
          <cell r="AH209" t="str">
            <v>林业经济管理</v>
          </cell>
          <cell r="AI209" t="str">
            <v>北京林业大学</v>
          </cell>
          <cell r="AJ209" t="str">
            <v>Beijing Forestry University</v>
          </cell>
          <cell r="AK209" t="str">
            <v>经济管理学院</v>
          </cell>
        </row>
        <row r="210">
          <cell r="B210" t="str">
            <v>艾维</v>
          </cell>
          <cell r="C210" t="str">
            <v>GAULI PRABIN</v>
          </cell>
          <cell r="D210" t="str">
            <v>GAULI</v>
          </cell>
          <cell r="E210" t="str">
            <v>PRABIN</v>
          </cell>
          <cell r="F210" t="str">
            <v>尼泊尔</v>
          </cell>
          <cell r="G210" t="str">
            <v>Nepal</v>
          </cell>
          <cell r="H210" t="str">
            <v>男性</v>
          </cell>
          <cell r="I210" t="str">
            <v>印度教</v>
          </cell>
          <cell r="J210" t="str">
            <v>尼泊尔语</v>
          </cell>
          <cell r="K210" t="str">
            <v>1999-09-26</v>
          </cell>
          <cell r="L210" t="str">
            <v>Sep 26th, 1999</v>
          </cell>
          <cell r="M210" t="str">
            <v>1999</v>
          </cell>
          <cell r="N210" t="str">
            <v>09</v>
          </cell>
          <cell r="O210" t="str">
            <v>26</v>
          </cell>
          <cell r="P210" t="str">
            <v>亚洲</v>
          </cell>
          <cell r="Q210" t="str">
            <v>15117963216</v>
          </cell>
          <cell r="R210" t="str">
            <v>44600</v>
          </cell>
          <cell r="S210" t="str">
            <v>BA0186733</v>
          </cell>
          <cell r="U210" t="str">
            <v>X1长期</v>
          </cell>
          <cell r="V210" t="str">
            <v>251260001</v>
          </cell>
          <cell r="Y210" t="str">
            <v>2025GBJ003481</v>
          </cell>
          <cell r="Z210" t="str">
            <v>硕士研究生</v>
          </cell>
          <cell r="AA210" t="str">
            <v>英文</v>
          </cell>
          <cell r="AB210" t="str">
            <v>我要申请奖学金-中国政府奖学金A类（国别双边项目、AUN项目、中欧学生交流项目等）</v>
          </cell>
          <cell r="AF210" t="str">
            <v>3251008</v>
          </cell>
          <cell r="AH210" t="str">
            <v>林业经济管理</v>
          </cell>
          <cell r="AI210" t="str">
            <v>北京林业大学</v>
          </cell>
          <cell r="AJ210" t="str">
            <v>Beijing Forestry University</v>
          </cell>
          <cell r="AK210" t="str">
            <v>经济管理学院</v>
          </cell>
        </row>
        <row r="211">
          <cell r="B211" t="str">
            <v>王秀英</v>
          </cell>
          <cell r="C211" t="str">
            <v>SARUUL NARANTSATSRAL</v>
          </cell>
          <cell r="D211" t="str">
            <v>NARANTSATSRAL</v>
          </cell>
          <cell r="E211" t="str">
            <v>SARUUL</v>
          </cell>
          <cell r="F211" t="str">
            <v>蒙古</v>
          </cell>
          <cell r="G211" t="str">
            <v>Mongolia</v>
          </cell>
          <cell r="H211" t="str">
            <v>女性</v>
          </cell>
          <cell r="I211" t="str">
            <v>无宗教信仰</v>
          </cell>
          <cell r="J211" t="str">
            <v>蒙古语</v>
          </cell>
          <cell r="K211" t="str">
            <v>2000-06-13</v>
          </cell>
          <cell r="L211" t="str">
            <v>Jun 13th, 2000</v>
          </cell>
          <cell r="M211" t="str">
            <v>2000</v>
          </cell>
          <cell r="N211" t="str">
            <v>06</v>
          </cell>
          <cell r="O211" t="str">
            <v>13</v>
          </cell>
          <cell r="P211" t="str">
            <v>亚洲</v>
          </cell>
          <cell r="Q211" t="str">
            <v>19568573562</v>
          </cell>
          <cell r="R211" t="str">
            <v>13313</v>
          </cell>
          <cell r="S211" t="str">
            <v>PE0413546</v>
          </cell>
          <cell r="U211" t="str">
            <v>X1长期</v>
          </cell>
          <cell r="V211" t="str">
            <v>251330010</v>
          </cell>
          <cell r="Y211" t="str">
            <v>2025SLJ016953</v>
          </cell>
          <cell r="Z211" t="str">
            <v>硕士研究生</v>
          </cell>
          <cell r="AA211" t="str">
            <v>英文</v>
          </cell>
          <cell r="AB211" t="str">
            <v>我要申请奖学金-中国政府奖学金B类丝路项目申请</v>
          </cell>
          <cell r="AF211" t="str">
            <v>3251017</v>
          </cell>
          <cell r="AH211" t="str">
            <v>林业经济管理</v>
          </cell>
          <cell r="AI211" t="str">
            <v>北京林业大学</v>
          </cell>
          <cell r="AJ211" t="str">
            <v>Beijing Forestry University</v>
          </cell>
          <cell r="AK211" t="str">
            <v>经济管理学院</v>
          </cell>
        </row>
        <row r="212">
          <cell r="B212" t="str">
            <v>武艾</v>
          </cell>
          <cell r="C212" t="str">
            <v>VUAI MUHAMAD AME</v>
          </cell>
          <cell r="D212" t="str">
            <v>VUAI</v>
          </cell>
          <cell r="E212" t="str">
            <v>MUHAMAD AME</v>
          </cell>
          <cell r="F212" t="str">
            <v>坦桑尼亚</v>
          </cell>
          <cell r="G212" t="str">
            <v>Tanzania</v>
          </cell>
          <cell r="H212" t="str">
            <v>男性</v>
          </cell>
          <cell r="I212" t="str">
            <v>伊斯兰教</v>
          </cell>
          <cell r="J212" t="str">
            <v>斯瓦希里语</v>
          </cell>
          <cell r="K212" t="str">
            <v>1991-10-10</v>
          </cell>
          <cell r="L212" t="str">
            <v>Oct 10th, 1991</v>
          </cell>
          <cell r="M212" t="str">
            <v>1991</v>
          </cell>
          <cell r="N212" t="str">
            <v>10</v>
          </cell>
          <cell r="O212" t="str">
            <v>10</v>
          </cell>
          <cell r="P212" t="str">
            <v>非洲</v>
          </cell>
          <cell r="Q212" t="str">
            <v>15011397639</v>
          </cell>
          <cell r="R212" t="str">
            <v>84</v>
          </cell>
          <cell r="S212" t="str">
            <v>TAE383737</v>
          </cell>
          <cell r="U212" t="str">
            <v>X1长期</v>
          </cell>
          <cell r="V212" t="str">
            <v>251610002</v>
          </cell>
          <cell r="Z212" t="str">
            <v>硕士研究生</v>
          </cell>
          <cell r="AA212" t="str">
            <v>英文</v>
          </cell>
          <cell r="AB212" t="str">
            <v>我要申请奖学金-MOFCOM国家援外学历项目奖学金</v>
          </cell>
          <cell r="AF212" t="str">
            <v>3251010</v>
          </cell>
          <cell r="AH212" t="str">
            <v>林业经济管理</v>
          </cell>
          <cell r="AI212" t="str">
            <v>北京林业大学</v>
          </cell>
          <cell r="AJ212" t="str">
            <v>Beijing Forestry University</v>
          </cell>
          <cell r="AK212" t="str">
            <v>经济管理学院</v>
          </cell>
        </row>
        <row r="213">
          <cell r="B213" t="str">
            <v>阿巴斯</v>
          </cell>
          <cell r="C213" t="str">
            <v>ABDULLA MOHAMED ABASS</v>
          </cell>
          <cell r="D213" t="str">
            <v>ABDULLA</v>
          </cell>
          <cell r="E213" t="str">
            <v>MOHAMED ABASS</v>
          </cell>
          <cell r="F213" t="str">
            <v>坦桑尼亚</v>
          </cell>
          <cell r="G213" t="str">
            <v>Tanzania</v>
          </cell>
          <cell r="H213" t="str">
            <v>男性</v>
          </cell>
          <cell r="I213" t="str">
            <v>伊斯兰教</v>
          </cell>
          <cell r="J213" t="str">
            <v>斯瓦希里语</v>
          </cell>
          <cell r="K213" t="str">
            <v>1994-12-25</v>
          </cell>
          <cell r="L213" t="str">
            <v>Dec 25th, 1994</v>
          </cell>
          <cell r="M213" t="str">
            <v>1994</v>
          </cell>
          <cell r="N213" t="str">
            <v>12</v>
          </cell>
          <cell r="O213" t="str">
            <v>25</v>
          </cell>
          <cell r="P213" t="str">
            <v>非洲</v>
          </cell>
          <cell r="Q213" t="str">
            <v>13520839204</v>
          </cell>
          <cell r="R213" t="str">
            <v>0000</v>
          </cell>
          <cell r="S213" t="str">
            <v>TAE276609</v>
          </cell>
          <cell r="U213" t="str">
            <v>X1长期</v>
          </cell>
          <cell r="V213" t="str">
            <v>251740002</v>
          </cell>
          <cell r="Z213" t="str">
            <v>硕士研究生</v>
          </cell>
          <cell r="AA213" t="str">
            <v>英文</v>
          </cell>
          <cell r="AB213" t="str">
            <v>我要申请奖学金-MOFCOM国家援外学历项目奖学金</v>
          </cell>
          <cell r="AF213" t="str">
            <v>3251014</v>
          </cell>
          <cell r="AH213" t="str">
            <v>林业经济管理</v>
          </cell>
          <cell r="AI213" t="str">
            <v>北京林业大学</v>
          </cell>
          <cell r="AJ213" t="str">
            <v>Beijing Forestry University</v>
          </cell>
          <cell r="AK213" t="str">
            <v>经济管理学院</v>
          </cell>
        </row>
        <row r="214">
          <cell r="B214" t="str">
            <v>萨利赫</v>
          </cell>
          <cell r="C214" t="str">
            <v>SALEH MOHAMED SAID</v>
          </cell>
          <cell r="D214" t="str">
            <v>SALEH</v>
          </cell>
          <cell r="E214" t="str">
            <v>MOHAMED SAID</v>
          </cell>
          <cell r="F214" t="str">
            <v>坦桑尼亚</v>
          </cell>
          <cell r="G214" t="str">
            <v>Tanzania</v>
          </cell>
          <cell r="H214" t="str">
            <v>男性</v>
          </cell>
          <cell r="I214" t="str">
            <v>伊斯兰教</v>
          </cell>
          <cell r="J214" t="str">
            <v>斯瓦希里语</v>
          </cell>
          <cell r="K214" t="str">
            <v>1997-02-09</v>
          </cell>
          <cell r="L214" t="str">
            <v>Feb 9th, 1997</v>
          </cell>
          <cell r="M214" t="str">
            <v>1997</v>
          </cell>
          <cell r="N214" t="str">
            <v>02</v>
          </cell>
          <cell r="O214" t="str">
            <v>09</v>
          </cell>
          <cell r="P214" t="str">
            <v>非洲</v>
          </cell>
          <cell r="Q214" t="str">
            <v>15210898719</v>
          </cell>
          <cell r="R214" t="str">
            <v>71212</v>
          </cell>
          <cell r="S214" t="str">
            <v>TAE845495</v>
          </cell>
          <cell r="U214" t="str">
            <v>X1长期</v>
          </cell>
          <cell r="V214" t="str">
            <v>251720001</v>
          </cell>
          <cell r="Y214" t="str">
            <v>253944292B</v>
          </cell>
          <cell r="Z214" t="str">
            <v>硕士研究生</v>
          </cell>
          <cell r="AA214" t="str">
            <v>英文</v>
          </cell>
          <cell r="AB214" t="str">
            <v>我要申请奖学金-MOFCOM国家援外学历项目奖学金</v>
          </cell>
          <cell r="AF214" t="str">
            <v>3251013</v>
          </cell>
          <cell r="AH214" t="str">
            <v>林业经济管理</v>
          </cell>
          <cell r="AI214" t="str">
            <v>北京林业大学</v>
          </cell>
          <cell r="AJ214" t="str">
            <v>Beijing Forestry University</v>
          </cell>
          <cell r="AK214" t="str">
            <v>经济管理学院</v>
          </cell>
        </row>
        <row r="215">
          <cell r="B215" t="str">
            <v>阿里</v>
          </cell>
          <cell r="C215" t="str">
            <v>DEMEKE ALI SEID</v>
          </cell>
          <cell r="D215" t="str">
            <v>DEMEKE</v>
          </cell>
          <cell r="E215" t="str">
            <v>ALI SEID</v>
          </cell>
          <cell r="F215" t="str">
            <v>埃塞俄比亚</v>
          </cell>
          <cell r="G215" t="str">
            <v>Ethiopia</v>
          </cell>
          <cell r="H215" t="str">
            <v>男性</v>
          </cell>
          <cell r="I215" t="str">
            <v>伊斯兰教</v>
          </cell>
          <cell r="J215" t="str">
            <v>阿姆哈拉语</v>
          </cell>
          <cell r="K215" t="str">
            <v>1993-02-22</v>
          </cell>
          <cell r="L215" t="str">
            <v>Feb 22nd, 1993</v>
          </cell>
          <cell r="M215" t="str">
            <v>1993</v>
          </cell>
          <cell r="N215" t="str">
            <v>02</v>
          </cell>
          <cell r="O215" t="str">
            <v>22</v>
          </cell>
          <cell r="P215" t="str">
            <v>非洲</v>
          </cell>
          <cell r="Q215" t="str">
            <v>19568573616</v>
          </cell>
          <cell r="R215" t="str">
            <v>1000</v>
          </cell>
          <cell r="S215" t="str">
            <v>EP9283630</v>
          </cell>
          <cell r="T215" t="str">
            <v>EP6309553</v>
          </cell>
          <cell r="U215" t="str">
            <v>X1长期</v>
          </cell>
          <cell r="V215" t="str">
            <v>251310002</v>
          </cell>
          <cell r="Z215" t="str">
            <v>硕士研究生</v>
          </cell>
          <cell r="AA215" t="str">
            <v>英文</v>
          </cell>
          <cell r="AB215" t="str">
            <v>我要申请奖学金-MOFCOM国家援外学历项目奖学金</v>
          </cell>
          <cell r="AF215" t="str">
            <v>3251022</v>
          </cell>
          <cell r="AH215" t="str">
            <v>林业经济管理</v>
          </cell>
          <cell r="AI215" t="str">
            <v>北京林业大学</v>
          </cell>
          <cell r="AJ215" t="str">
            <v>Beijing Forestry University</v>
          </cell>
          <cell r="AK215" t="str">
            <v>经济管理学院</v>
          </cell>
        </row>
        <row r="216">
          <cell r="B216" t="str">
            <v>段嘉晓</v>
          </cell>
          <cell r="C216" t="str">
            <v>THIN THIN PHOO</v>
          </cell>
          <cell r="D216" t="str">
            <v>THIN THIN PHOO</v>
          </cell>
          <cell r="E216" t="str">
            <v>THIN PHOO</v>
          </cell>
          <cell r="F216" t="str">
            <v>缅甸</v>
          </cell>
          <cell r="G216" t="str">
            <v>Myanmar</v>
          </cell>
          <cell r="H216" t="str">
            <v>女性</v>
          </cell>
          <cell r="I216" t="str">
            <v>佛教</v>
          </cell>
          <cell r="J216" t="str">
            <v>缅甸语</v>
          </cell>
          <cell r="K216" t="str">
            <v>1996-06-14</v>
          </cell>
          <cell r="L216" t="str">
            <v>Jun 14th, 1996</v>
          </cell>
          <cell r="M216" t="str">
            <v>1996</v>
          </cell>
          <cell r="N216" t="str">
            <v>06</v>
          </cell>
          <cell r="O216" t="str">
            <v>14</v>
          </cell>
          <cell r="P216" t="str">
            <v>亚洲</v>
          </cell>
          <cell r="Q216" t="str">
            <v>19568729717</v>
          </cell>
          <cell r="R216" t="str">
            <v>05021</v>
          </cell>
          <cell r="S216" t="str">
            <v>MF180059</v>
          </cell>
          <cell r="T216" t="str">
            <v>MF304119</v>
          </cell>
          <cell r="U216" t="str">
            <v>居留许可</v>
          </cell>
          <cell r="V216" t="str">
            <v>251020002</v>
          </cell>
          <cell r="Y216" t="str">
            <v>2025GSP009977</v>
          </cell>
          <cell r="Z216" t="str">
            <v>硕士研究生</v>
          </cell>
          <cell r="AA216" t="str">
            <v>中文</v>
          </cell>
          <cell r="AB216" t="str">
            <v>我要申请奖学金-中国政府奖学金B类高水平研究生项目申请</v>
          </cell>
          <cell r="AF216" t="str">
            <v>7252006</v>
          </cell>
          <cell r="AH216" t="str">
            <v>国际商务（专业学位）</v>
          </cell>
          <cell r="AI216" t="str">
            <v>北京林业大学</v>
          </cell>
          <cell r="AJ216" t="str">
            <v>Beijing Forestry University</v>
          </cell>
          <cell r="AK216" t="str">
            <v>经济管理学院</v>
          </cell>
        </row>
        <row r="217">
          <cell r="B217" t="str">
            <v>吉玛</v>
          </cell>
          <cell r="C217" t="str">
            <v>RETA GIRMA MEKONEN</v>
          </cell>
          <cell r="D217" t="str">
            <v>RETA</v>
          </cell>
          <cell r="E217" t="str">
            <v>GIRMA MEKONEN</v>
          </cell>
          <cell r="F217" t="str">
            <v>埃塞俄比亚</v>
          </cell>
          <cell r="G217" t="str">
            <v>Ethiopia</v>
          </cell>
          <cell r="H217" t="str">
            <v>男性</v>
          </cell>
          <cell r="I217" t="str">
            <v>东正教</v>
          </cell>
          <cell r="J217" t="str">
            <v>阿姆哈拉语</v>
          </cell>
          <cell r="K217" t="str">
            <v>1989-11-25</v>
          </cell>
          <cell r="L217" t="str">
            <v>Nov 25th, 1989</v>
          </cell>
          <cell r="M217" t="str">
            <v>1989</v>
          </cell>
          <cell r="N217" t="str">
            <v>11</v>
          </cell>
          <cell r="O217" t="str">
            <v>25</v>
          </cell>
          <cell r="P217" t="str">
            <v>非洲</v>
          </cell>
          <cell r="Q217" t="str">
            <v>18801093191</v>
          </cell>
          <cell r="R217" t="str">
            <v>20212/1000</v>
          </cell>
          <cell r="S217" t="str">
            <v>E00001096</v>
          </cell>
          <cell r="U217" t="str">
            <v>X1长期</v>
          </cell>
          <cell r="V217" t="str">
            <v>252200031</v>
          </cell>
          <cell r="Z217" t="str">
            <v>硕士研究生</v>
          </cell>
          <cell r="AA217" t="str">
            <v>英文</v>
          </cell>
          <cell r="AB217" t="str">
            <v>我要申请奖学金-MOFCOM国家援外学历项目奖学金</v>
          </cell>
          <cell r="AF217" t="str">
            <v>3251032</v>
          </cell>
          <cell r="AH217" t="str">
            <v>林业经济管理</v>
          </cell>
          <cell r="AI217" t="str">
            <v>北京林业大学</v>
          </cell>
          <cell r="AJ217" t="str">
            <v>Beijing Forestry University</v>
          </cell>
          <cell r="AK217" t="str">
            <v>经济管理学院</v>
          </cell>
        </row>
        <row r="218">
          <cell r="B218" t="str">
            <v>埃亚苏</v>
          </cell>
          <cell r="C218" t="str">
            <v>EYASU ZERFU GOMI</v>
          </cell>
          <cell r="D218" t="str">
            <v>GOMI</v>
          </cell>
          <cell r="E218" t="str">
            <v>EYASU ZERFU</v>
          </cell>
          <cell r="F218" t="str">
            <v>埃塞俄比亚</v>
          </cell>
          <cell r="G218" t="str">
            <v>Ethiopia</v>
          </cell>
          <cell r="H218" t="str">
            <v>男性</v>
          </cell>
          <cell r="I218" t="str">
            <v>基督教</v>
          </cell>
          <cell r="J218" t="str">
            <v>阿姆哈拉语</v>
          </cell>
          <cell r="K218" t="str">
            <v>1988-06-05</v>
          </cell>
          <cell r="L218" t="str">
            <v>Jun 5th, 1988</v>
          </cell>
          <cell r="M218" t="str">
            <v>1988</v>
          </cell>
          <cell r="N218" t="str">
            <v>06</v>
          </cell>
          <cell r="O218" t="str">
            <v>05</v>
          </cell>
          <cell r="P218" t="str">
            <v>非洲</v>
          </cell>
          <cell r="Q218" t="str">
            <v>18801093337</v>
          </cell>
          <cell r="R218" t="str">
            <v>4420</v>
          </cell>
          <cell r="S218" t="str">
            <v>EQ2748100</v>
          </cell>
          <cell r="U218" t="str">
            <v>X1长期</v>
          </cell>
          <cell r="V218" t="str">
            <v>252230006</v>
          </cell>
          <cell r="Z218" t="str">
            <v>硕士研究生</v>
          </cell>
          <cell r="AA218" t="str">
            <v>英文</v>
          </cell>
          <cell r="AB218" t="str">
            <v>我要申请奖学金-MOFCOM国家援外学历项目奖学金</v>
          </cell>
          <cell r="AF218" t="str">
            <v>3251030</v>
          </cell>
          <cell r="AH218" t="str">
            <v>林业经济管理</v>
          </cell>
          <cell r="AI218" t="str">
            <v>北京林业大学</v>
          </cell>
          <cell r="AJ218" t="str">
            <v>Beijing Forestry University</v>
          </cell>
          <cell r="AK218" t="str">
            <v>经济管理学院</v>
          </cell>
        </row>
        <row r="219">
          <cell r="B219" t="str">
            <v>加里</v>
          </cell>
          <cell r="C219" t="str">
            <v>DEBISO DEGIFE HELISO</v>
          </cell>
          <cell r="D219" t="str">
            <v>DEBISO</v>
          </cell>
          <cell r="E219" t="str">
            <v>DEGIFE HELISO</v>
          </cell>
          <cell r="F219" t="str">
            <v>埃塞俄比亚</v>
          </cell>
          <cell r="G219" t="str">
            <v>Ethiopia</v>
          </cell>
          <cell r="H219" t="str">
            <v>男性</v>
          </cell>
          <cell r="I219" t="str">
            <v>基督教</v>
          </cell>
          <cell r="J219" t="str">
            <v>阿姆哈拉语</v>
          </cell>
          <cell r="K219" t="str">
            <v>1982-07-30</v>
          </cell>
          <cell r="L219" t="str">
            <v>Jul 30th, 1982</v>
          </cell>
          <cell r="M219" t="str">
            <v>1982</v>
          </cell>
          <cell r="N219" t="str">
            <v>07</v>
          </cell>
          <cell r="O219" t="str">
            <v>30</v>
          </cell>
          <cell r="P219" t="str">
            <v>非洲</v>
          </cell>
          <cell r="Q219" t="str">
            <v>13521475647</v>
          </cell>
          <cell r="R219" t="str">
            <v>+251</v>
          </cell>
          <cell r="S219" t="str">
            <v>EQ2745780</v>
          </cell>
          <cell r="T219" t="str">
            <v>EQ</v>
          </cell>
          <cell r="U219" t="str">
            <v>X1长期</v>
          </cell>
          <cell r="V219" t="str">
            <v>252260006</v>
          </cell>
          <cell r="Y219" t="str">
            <v>-</v>
          </cell>
          <cell r="Z219" t="str">
            <v>硕士研究生</v>
          </cell>
          <cell r="AA219" t="str">
            <v>英文</v>
          </cell>
          <cell r="AB219" t="str">
            <v>我要申请奖学金-MOFCOM国家援外学历项目奖学金</v>
          </cell>
          <cell r="AF219" t="str">
            <v>3251031</v>
          </cell>
          <cell r="AH219" t="str">
            <v>林业经济管理</v>
          </cell>
          <cell r="AI219" t="str">
            <v>北京林业大学</v>
          </cell>
          <cell r="AJ219" t="str">
            <v>Beijing Forestry University</v>
          </cell>
          <cell r="AK219" t="str">
            <v>经济管理学院</v>
          </cell>
        </row>
        <row r="220">
          <cell r="B220" t="str">
            <v>李光明</v>
          </cell>
          <cell r="C220" t="str">
            <v>RI KWANG MYONG</v>
          </cell>
          <cell r="D220" t="str">
            <v>RI</v>
          </cell>
          <cell r="E220" t="str">
            <v>KWANG MYONG</v>
          </cell>
          <cell r="F220" t="str">
            <v>朝鲜</v>
          </cell>
          <cell r="G220" t="str">
            <v>DPR.Korea</v>
          </cell>
          <cell r="H220" t="str">
            <v>男性</v>
          </cell>
          <cell r="I220" t="str">
            <v>无宗教信仰</v>
          </cell>
          <cell r="J220" t="str">
            <v>朝鲜语</v>
          </cell>
          <cell r="K220" t="str">
            <v>1996-06-29</v>
          </cell>
          <cell r="L220" t="str">
            <v>Jun 29th, 1996</v>
          </cell>
          <cell r="M220" t="str">
            <v>1996</v>
          </cell>
          <cell r="N220" t="str">
            <v>06</v>
          </cell>
          <cell r="O220" t="str">
            <v>29</v>
          </cell>
          <cell r="P220" t="str">
            <v>亚洲</v>
          </cell>
          <cell r="Q220" t="str">
            <v>15701687376</v>
          </cell>
          <cell r="R220" t="str">
            <v>100083</v>
          </cell>
          <cell r="S220" t="str">
            <v>845243912</v>
          </cell>
          <cell r="U220" t="str">
            <v>X1长期</v>
          </cell>
          <cell r="V220" t="str">
            <v>252230004</v>
          </cell>
          <cell r="Z220" t="str">
            <v>硕士研究生</v>
          </cell>
          <cell r="AA220" t="str">
            <v>英文</v>
          </cell>
          <cell r="AB220" t="str">
            <v>我要申请奖学金-MOFCOM国家援外学历项目奖学金</v>
          </cell>
          <cell r="AF220" t="str">
            <v>3251029</v>
          </cell>
          <cell r="AH220" t="str">
            <v>林业经济管理</v>
          </cell>
          <cell r="AI220" t="str">
            <v>北京林业大学</v>
          </cell>
          <cell r="AJ220" t="str">
            <v>Beijing Forestry University</v>
          </cell>
          <cell r="AK220" t="str">
            <v>经济管理学院</v>
          </cell>
        </row>
        <row r="221">
          <cell r="B221" t="str">
            <v>崔志成</v>
          </cell>
          <cell r="C221" t="str">
            <v>CHOE JI SONG</v>
          </cell>
          <cell r="D221" t="str">
            <v>CHOE</v>
          </cell>
          <cell r="E221" t="str">
            <v>JI SONG</v>
          </cell>
          <cell r="F221" t="str">
            <v>朝鲜</v>
          </cell>
          <cell r="G221" t="str">
            <v>DPR.Korea</v>
          </cell>
          <cell r="H221" t="str">
            <v>男性</v>
          </cell>
          <cell r="I221" t="str">
            <v>无宗教信仰</v>
          </cell>
          <cell r="J221" t="str">
            <v>朝鲜语</v>
          </cell>
          <cell r="K221" t="str">
            <v>1996-01-16</v>
          </cell>
          <cell r="L221" t="str">
            <v>Jan 16th, 1996</v>
          </cell>
          <cell r="M221" t="str">
            <v>1996</v>
          </cell>
          <cell r="N221" t="str">
            <v>01</v>
          </cell>
          <cell r="O221" t="str">
            <v>16</v>
          </cell>
          <cell r="P221" t="str">
            <v>亚洲</v>
          </cell>
          <cell r="Q221" t="str">
            <v>15701687509</v>
          </cell>
          <cell r="R221" t="str">
            <v>100083</v>
          </cell>
          <cell r="S221" t="str">
            <v>845243915</v>
          </cell>
          <cell r="U221" t="str">
            <v>X1长期</v>
          </cell>
          <cell r="V221" t="str">
            <v>252230003</v>
          </cell>
          <cell r="Z221" t="str">
            <v>硕士研究生</v>
          </cell>
          <cell r="AA221" t="str">
            <v>英文</v>
          </cell>
          <cell r="AB221" t="str">
            <v>我要申请奖学金-MOFCOM国家援外学历项目奖学金</v>
          </cell>
          <cell r="AF221" t="str">
            <v>3251028</v>
          </cell>
          <cell r="AH221" t="str">
            <v>林业经济管理</v>
          </cell>
          <cell r="AI221" t="str">
            <v>北京林业大学</v>
          </cell>
          <cell r="AJ221" t="str">
            <v>Beijing Forestry University</v>
          </cell>
          <cell r="AK221" t="str">
            <v>经济管理学院</v>
          </cell>
        </row>
        <row r="222">
          <cell r="B222" t="str">
            <v>金现日</v>
          </cell>
          <cell r="C222" t="str">
            <v>KIM HYON IL</v>
          </cell>
          <cell r="D222" t="str">
            <v>KIM</v>
          </cell>
          <cell r="E222" t="str">
            <v>HYON IL</v>
          </cell>
          <cell r="F222" t="str">
            <v>朝鲜</v>
          </cell>
          <cell r="G222" t="str">
            <v>DPR.Korea</v>
          </cell>
          <cell r="H222" t="str">
            <v>男性</v>
          </cell>
          <cell r="I222" t="str">
            <v>无宗教信仰</v>
          </cell>
          <cell r="J222" t="str">
            <v>朝鲜语</v>
          </cell>
          <cell r="K222" t="str">
            <v>1994-05-13</v>
          </cell>
          <cell r="L222" t="str">
            <v>May 13th, 1994</v>
          </cell>
          <cell r="M222" t="str">
            <v>1994</v>
          </cell>
          <cell r="N222" t="str">
            <v>05</v>
          </cell>
          <cell r="O222" t="str">
            <v>13</v>
          </cell>
          <cell r="P222" t="str">
            <v>亚洲</v>
          </cell>
          <cell r="Q222" t="str">
            <v>15701687359</v>
          </cell>
          <cell r="R222" t="str">
            <v>100083</v>
          </cell>
          <cell r="S222" t="str">
            <v>845243909</v>
          </cell>
          <cell r="U222" t="str">
            <v>X1长期</v>
          </cell>
          <cell r="V222" t="str">
            <v>252230002</v>
          </cell>
          <cell r="Z222" t="str">
            <v>硕士研究生</v>
          </cell>
          <cell r="AA222" t="str">
            <v>英文</v>
          </cell>
          <cell r="AB222" t="str">
            <v>我要申请奖学金-MOFCOM国家援外学历项目奖学金</v>
          </cell>
          <cell r="AF222" t="str">
            <v>3251027</v>
          </cell>
          <cell r="AH222" t="str">
            <v>林业经济管理</v>
          </cell>
          <cell r="AI222" t="str">
            <v>北京林业大学</v>
          </cell>
          <cell r="AJ222" t="str">
            <v>Beijing Forestry University</v>
          </cell>
          <cell r="AK222" t="str">
            <v>经济管理学院</v>
          </cell>
        </row>
        <row r="223">
          <cell r="B223" t="str">
            <v>韩龙民</v>
          </cell>
          <cell r="C223" t="str">
            <v>HAN RYONG MIN</v>
          </cell>
          <cell r="D223" t="str">
            <v>HAN</v>
          </cell>
          <cell r="E223" t="str">
            <v>RYONG MIN</v>
          </cell>
          <cell r="F223" t="str">
            <v>朝鲜</v>
          </cell>
          <cell r="G223" t="str">
            <v>DPR.Korea</v>
          </cell>
          <cell r="H223" t="str">
            <v>男性</v>
          </cell>
          <cell r="I223" t="str">
            <v>无宗教信仰</v>
          </cell>
          <cell r="J223" t="str">
            <v>朝鲜语</v>
          </cell>
          <cell r="K223" t="str">
            <v>1987-11-02</v>
          </cell>
          <cell r="L223" t="str">
            <v>Nov 2nd, 1987</v>
          </cell>
          <cell r="M223" t="str">
            <v>1987</v>
          </cell>
          <cell r="N223" t="str">
            <v>11</v>
          </cell>
          <cell r="O223" t="str">
            <v>02</v>
          </cell>
          <cell r="P223" t="str">
            <v>亚洲</v>
          </cell>
          <cell r="Q223" t="str">
            <v>15701680739</v>
          </cell>
          <cell r="R223" t="str">
            <v>100083</v>
          </cell>
          <cell r="S223" t="str">
            <v>845243905</v>
          </cell>
          <cell r="U223" t="str">
            <v>X1长期</v>
          </cell>
          <cell r="V223" t="str">
            <v>252230001</v>
          </cell>
          <cell r="Z223" t="str">
            <v>硕士研究生</v>
          </cell>
          <cell r="AA223" t="str">
            <v>英文</v>
          </cell>
          <cell r="AB223" t="str">
            <v>我要申请奖学金-MOFCOM国家援外学历项目奖学金</v>
          </cell>
          <cell r="AF223" t="str">
            <v>3251026</v>
          </cell>
          <cell r="AH223" t="str">
            <v>林业经济管理</v>
          </cell>
          <cell r="AI223" t="str">
            <v>北京林业大学</v>
          </cell>
          <cell r="AJ223" t="str">
            <v>Beijing Forestry University</v>
          </cell>
          <cell r="AK223" t="str">
            <v>经济管理学院</v>
          </cell>
        </row>
        <row r="224">
          <cell r="B224" t="str">
            <v>范明安</v>
          </cell>
          <cell r="C224" t="str">
            <v>PHAM MINH ANH</v>
          </cell>
          <cell r="D224" t="str">
            <v>PHAM</v>
          </cell>
          <cell r="E224" t="str">
            <v>MINH ANH</v>
          </cell>
          <cell r="F224" t="str">
            <v>越南</v>
          </cell>
          <cell r="G224" t="str">
            <v>Vietnam</v>
          </cell>
          <cell r="H224" t="str">
            <v>女性</v>
          </cell>
          <cell r="I224" t="str">
            <v>无宗教信仰</v>
          </cell>
          <cell r="J224" t="str">
            <v>越南语</v>
          </cell>
          <cell r="K224" t="str">
            <v>2002-12-28</v>
          </cell>
          <cell r="L224" t="str">
            <v>Dec 28th, 2002</v>
          </cell>
          <cell r="M224" t="str">
            <v>2002</v>
          </cell>
          <cell r="N224" t="str">
            <v>12</v>
          </cell>
          <cell r="O224" t="str">
            <v>28</v>
          </cell>
          <cell r="P224" t="str">
            <v>亚洲</v>
          </cell>
          <cell r="Q224" t="str">
            <v>13552541228</v>
          </cell>
          <cell r="R224" t="str">
            <v>24</v>
          </cell>
          <cell r="S224" t="str">
            <v>E03263756</v>
          </cell>
          <cell r="U224" t="str">
            <v>X1长期</v>
          </cell>
          <cell r="V224" t="str">
            <v>252100002</v>
          </cell>
          <cell r="Y224" t="str">
            <v>2025SLJ016951</v>
          </cell>
          <cell r="Z224" t="str">
            <v>硕士研究生</v>
          </cell>
          <cell r="AA224" t="str">
            <v>英文</v>
          </cell>
          <cell r="AB224" t="str">
            <v>我要申请奖学金-中国政府奖学金B类丝路项目申请</v>
          </cell>
          <cell r="AF224" t="str">
            <v>3251025</v>
          </cell>
          <cell r="AH224" t="str">
            <v>林业经济管理</v>
          </cell>
          <cell r="AI224" t="str">
            <v>北京林业大学</v>
          </cell>
          <cell r="AJ224" t="str">
            <v>Beijing Forestry University</v>
          </cell>
          <cell r="AK224" t="str">
            <v>经济管理学院</v>
          </cell>
        </row>
        <row r="225">
          <cell r="B225" t="str">
            <v>陈超</v>
          </cell>
          <cell r="C225" t="str">
            <v>HEM NARAYAN SAHANI KEWAT</v>
          </cell>
          <cell r="D225" t="str">
            <v>SAHANI KEWAT</v>
          </cell>
          <cell r="E225" t="str">
            <v>HEM NARAYAN</v>
          </cell>
          <cell r="F225" t="str">
            <v>尼泊尔</v>
          </cell>
          <cell r="G225" t="str">
            <v>Nepal</v>
          </cell>
          <cell r="H225" t="str">
            <v>男性</v>
          </cell>
          <cell r="I225" t="str">
            <v>印度教</v>
          </cell>
          <cell r="J225" t="str">
            <v>尼泊尔语</v>
          </cell>
          <cell r="K225" t="str">
            <v>1992-10-17</v>
          </cell>
          <cell r="L225" t="str">
            <v>Oct 17th, 1992</v>
          </cell>
          <cell r="M225" t="str">
            <v>1992</v>
          </cell>
          <cell r="N225" t="str">
            <v>10</v>
          </cell>
          <cell r="O225" t="str">
            <v>17</v>
          </cell>
          <cell r="P225" t="str">
            <v>亚洲</v>
          </cell>
          <cell r="Q225" t="str">
            <v>18210957953</v>
          </cell>
          <cell r="R225" t="str">
            <v>10401</v>
          </cell>
          <cell r="S225" t="str">
            <v>PA4220382</v>
          </cell>
          <cell r="U225" t="str">
            <v>X1长期</v>
          </cell>
          <cell r="V225" t="str">
            <v>252550001</v>
          </cell>
          <cell r="Z225" t="str">
            <v>硕士研究生</v>
          </cell>
          <cell r="AA225" t="str">
            <v>英文</v>
          </cell>
          <cell r="AB225" t="str">
            <v>我要申请奖学金-MOFCOM国家援外学历项目奖学金</v>
          </cell>
          <cell r="AF225" t="str">
            <v>3251033</v>
          </cell>
          <cell r="AH225" t="str">
            <v>林业经济管理</v>
          </cell>
          <cell r="AI225" t="str">
            <v>北京林业大学</v>
          </cell>
          <cell r="AJ225" t="str">
            <v>Beijing Forestry University</v>
          </cell>
          <cell r="AK225" t="str">
            <v>经济管理学院</v>
          </cell>
        </row>
        <row r="226">
          <cell r="B226" t="str">
            <v>弗洛拉</v>
          </cell>
          <cell r="C226" t="str">
            <v>BADABADI AKOMA FLORE</v>
          </cell>
          <cell r="D226" t="str">
            <v>BADABADI</v>
          </cell>
          <cell r="E226" t="str">
            <v>AKOMA FLORE</v>
          </cell>
          <cell r="F226" t="str">
            <v>多哥</v>
          </cell>
          <cell r="G226" t="str">
            <v>Togo</v>
          </cell>
          <cell r="H226" t="str">
            <v>女性</v>
          </cell>
          <cell r="I226" t="str">
            <v>基督教</v>
          </cell>
          <cell r="J226" t="str">
            <v>阿非利堪斯语</v>
          </cell>
          <cell r="K226" t="str">
            <v>1988-11-24</v>
          </cell>
          <cell r="L226" t="str">
            <v>Nov 24th, 1988</v>
          </cell>
          <cell r="M226" t="str">
            <v>1988</v>
          </cell>
          <cell r="N226" t="str">
            <v>11</v>
          </cell>
          <cell r="O226" t="str">
            <v>24</v>
          </cell>
          <cell r="P226" t="str">
            <v>非洲</v>
          </cell>
          <cell r="Q226" t="str">
            <v>15701036808</v>
          </cell>
          <cell r="R226" t="str">
            <v>385</v>
          </cell>
          <cell r="S226" t="str">
            <v>EB906068</v>
          </cell>
          <cell r="U226" t="str">
            <v>X1长期</v>
          </cell>
          <cell r="V226" t="str">
            <v>252840001</v>
          </cell>
          <cell r="Z226" t="str">
            <v>硕士研究生</v>
          </cell>
          <cell r="AA226" t="str">
            <v>英文</v>
          </cell>
          <cell r="AB226" t="str">
            <v>我要申请奖学金-MOFCOM国家援外学历项目奖学金</v>
          </cell>
          <cell r="AF226" t="str">
            <v>3251034</v>
          </cell>
          <cell r="AH226" t="str">
            <v>林业经济管理</v>
          </cell>
          <cell r="AI226" t="str">
            <v>北京林业大学</v>
          </cell>
          <cell r="AJ226" t="str">
            <v>Beijing Forestry University</v>
          </cell>
          <cell r="AK226" t="str">
            <v>经济管理学院</v>
          </cell>
        </row>
        <row r="227">
          <cell r="B227" t="str">
            <v>依娜</v>
          </cell>
          <cell r="C227" t="str">
            <v>ZAHRA IRANZADEH</v>
          </cell>
          <cell r="D227" t="str">
            <v>IRANZADEH</v>
          </cell>
          <cell r="E227" t="str">
            <v>ZAHRA</v>
          </cell>
          <cell r="F227" t="str">
            <v>伊朗</v>
          </cell>
          <cell r="G227" t="str">
            <v>Iran</v>
          </cell>
          <cell r="H227" t="str">
            <v>女性</v>
          </cell>
          <cell r="I227" t="str">
            <v>伊斯兰教</v>
          </cell>
          <cell r="J227" t="str">
            <v>波斯语</v>
          </cell>
          <cell r="K227" t="str">
            <v>2002-02-06</v>
          </cell>
          <cell r="L227" t="str">
            <v>Feb 6th, 2002</v>
          </cell>
          <cell r="M227" t="str">
            <v>2002</v>
          </cell>
          <cell r="N227" t="str">
            <v>02</v>
          </cell>
          <cell r="O227" t="str">
            <v>06</v>
          </cell>
          <cell r="P227" t="str">
            <v>亚洲</v>
          </cell>
          <cell r="Q227" t="str">
            <v>19568573551</v>
          </cell>
          <cell r="R227" t="str">
            <v>100028</v>
          </cell>
          <cell r="S227" t="str">
            <v>J63388200</v>
          </cell>
          <cell r="U227" t="str">
            <v>X1长期</v>
          </cell>
          <cell r="V227" t="str">
            <v>252250028</v>
          </cell>
          <cell r="Z227" t="str">
            <v>硕士研究生</v>
          </cell>
          <cell r="AA227" t="str">
            <v>英文</v>
          </cell>
          <cell r="AB227" t="str">
            <v>我要申请奖学金-感知北林申请</v>
          </cell>
          <cell r="AF227" t="str">
            <v>7252015</v>
          </cell>
          <cell r="AH227" t="str">
            <v>风景园林（专业学位）</v>
          </cell>
          <cell r="AI227" t="str">
            <v>北京林业大学</v>
          </cell>
          <cell r="AJ227" t="str">
            <v>Beijing Forestry University</v>
          </cell>
          <cell r="AK227" t="str">
            <v>园林学院</v>
          </cell>
        </row>
        <row r="228">
          <cell r="B228" t="str">
            <v>茉莉</v>
          </cell>
          <cell r="C228" t="str">
            <v>RASSOULI YASAMIN</v>
          </cell>
          <cell r="D228" t="str">
            <v>RASSOULI</v>
          </cell>
          <cell r="E228" t="str">
            <v>YASAMIN</v>
          </cell>
          <cell r="F228" t="str">
            <v>伊朗</v>
          </cell>
          <cell r="G228" t="str">
            <v>Iran</v>
          </cell>
          <cell r="H228" t="str">
            <v>女性</v>
          </cell>
          <cell r="I228" t="str">
            <v>伊斯兰教</v>
          </cell>
          <cell r="J228" t="str">
            <v>波斯语</v>
          </cell>
          <cell r="K228" t="str">
            <v>2001-11-22</v>
          </cell>
          <cell r="L228" t="str">
            <v>Nov 22nd, 2001</v>
          </cell>
          <cell r="M228" t="str">
            <v>2001</v>
          </cell>
          <cell r="N228" t="str">
            <v>11</v>
          </cell>
          <cell r="O228" t="str">
            <v>22</v>
          </cell>
          <cell r="P228" t="str">
            <v>亚洲</v>
          </cell>
          <cell r="Q228" t="str">
            <v>19568573561</v>
          </cell>
          <cell r="R228" t="str">
            <v>1481854117</v>
          </cell>
          <cell r="S228" t="str">
            <v>Z72178372</v>
          </cell>
          <cell r="U228" t="str">
            <v>X1长期</v>
          </cell>
          <cell r="V228" t="str">
            <v>252250029</v>
          </cell>
          <cell r="Z228" t="str">
            <v>硕士研究生</v>
          </cell>
          <cell r="AA228" t="str">
            <v>英文</v>
          </cell>
          <cell r="AB228" t="str">
            <v>我要申请奖学金-感知北林申请</v>
          </cell>
          <cell r="AF228" t="str">
            <v>7252014</v>
          </cell>
          <cell r="AH228" t="str">
            <v>风景园林（专业学位）</v>
          </cell>
          <cell r="AI228" t="str">
            <v>北京林业大学</v>
          </cell>
          <cell r="AJ228" t="str">
            <v>Beijing Forestry University</v>
          </cell>
          <cell r="AK228" t="str">
            <v>园林学院</v>
          </cell>
        </row>
        <row r="229">
          <cell r="B229" t="str">
            <v>范明进</v>
          </cell>
          <cell r="C229" t="str">
            <v>PHAN NGUYEN MANH TAN</v>
          </cell>
          <cell r="D229" t="str">
            <v>PHAN</v>
          </cell>
          <cell r="E229" t="str">
            <v>NGUYEN MANH TAN</v>
          </cell>
          <cell r="F229" t="str">
            <v>越南</v>
          </cell>
          <cell r="G229" t="str">
            <v>Vietnam</v>
          </cell>
          <cell r="H229" t="str">
            <v>男性</v>
          </cell>
          <cell r="I229" t="str">
            <v>无宗教信仰</v>
          </cell>
          <cell r="J229" t="str">
            <v>越南语</v>
          </cell>
          <cell r="K229" t="str">
            <v>2001-08-11</v>
          </cell>
          <cell r="L229" t="str">
            <v>Aug 11th, 2001</v>
          </cell>
          <cell r="M229" t="str">
            <v>2001</v>
          </cell>
          <cell r="N229" t="str">
            <v>08</v>
          </cell>
          <cell r="O229" t="str">
            <v>11</v>
          </cell>
          <cell r="P229" t="str">
            <v>亚洲</v>
          </cell>
          <cell r="Q229" t="str">
            <v>18801093287</v>
          </cell>
          <cell r="R229" t="str">
            <v>73000</v>
          </cell>
          <cell r="S229" t="str">
            <v>E03173529</v>
          </cell>
          <cell r="U229" t="str">
            <v>X1长期</v>
          </cell>
          <cell r="V229" t="str">
            <v>252250012</v>
          </cell>
          <cell r="Y229" t="str">
            <v>2025SLJ016950</v>
          </cell>
          <cell r="Z229" t="str">
            <v>硕士研究生</v>
          </cell>
          <cell r="AA229" t="str">
            <v>英文</v>
          </cell>
          <cell r="AB229" t="str">
            <v>我要申请奖学金-中国政府奖学金B类丝路项目申请</v>
          </cell>
          <cell r="AF229" t="str">
            <v>7252012</v>
          </cell>
          <cell r="AH229" t="str">
            <v>风景园林（专业学位）</v>
          </cell>
          <cell r="AI229" t="str">
            <v>北京林业大学</v>
          </cell>
          <cell r="AJ229" t="str">
            <v>Beijing Forestry University</v>
          </cell>
          <cell r="AK229" t="str">
            <v>园林学院</v>
          </cell>
        </row>
        <row r="230">
          <cell r="B230" t="str">
            <v>裴芳英</v>
          </cell>
          <cell r="C230" t="str">
            <v>BUI PHUONG ANH</v>
          </cell>
          <cell r="D230" t="str">
            <v>BUI</v>
          </cell>
          <cell r="E230" t="str">
            <v>PHUONG ANH</v>
          </cell>
          <cell r="F230" t="str">
            <v>越南</v>
          </cell>
          <cell r="G230" t="str">
            <v>Vietnam</v>
          </cell>
          <cell r="H230" t="str">
            <v>女性</v>
          </cell>
          <cell r="I230" t="str">
            <v>无宗教信仰</v>
          </cell>
          <cell r="J230" t="str">
            <v>越南语</v>
          </cell>
          <cell r="K230" t="str">
            <v>2000-11-18</v>
          </cell>
          <cell r="L230" t="str">
            <v>Nov 18th, 2000</v>
          </cell>
          <cell r="M230" t="str">
            <v>2000</v>
          </cell>
          <cell r="N230" t="str">
            <v>11</v>
          </cell>
          <cell r="O230" t="str">
            <v>18</v>
          </cell>
          <cell r="P230" t="str">
            <v>亚洲</v>
          </cell>
          <cell r="Q230" t="str">
            <v>13520185245</v>
          </cell>
          <cell r="R230" t="str">
            <v>10000</v>
          </cell>
          <cell r="S230" t="str">
            <v>C7688864</v>
          </cell>
          <cell r="U230" t="str">
            <v>X1长期</v>
          </cell>
          <cell r="V230" t="str">
            <v>252250018</v>
          </cell>
          <cell r="Y230" t="str">
            <v>2025SLJ016946</v>
          </cell>
          <cell r="Z230" t="str">
            <v>硕士研究生</v>
          </cell>
          <cell r="AA230" t="str">
            <v>英文</v>
          </cell>
          <cell r="AB230" t="str">
            <v>我要申请奖学金-中国政府奖学金B类丝路项目申请</v>
          </cell>
          <cell r="AF230" t="str">
            <v>7252011</v>
          </cell>
          <cell r="AH230" t="str">
            <v>林业（专业学位）</v>
          </cell>
          <cell r="AI230" t="str">
            <v>北京林业大学</v>
          </cell>
          <cell r="AJ230" t="str">
            <v>Beijing Forestry University</v>
          </cell>
          <cell r="AK230" t="str">
            <v>林学院</v>
          </cell>
        </row>
        <row r="231">
          <cell r="B231" t="str">
            <v>美玲</v>
          </cell>
          <cell r="C231" t="str">
            <v>RAZAQ SUMAYA ABDUL</v>
          </cell>
          <cell r="D231" t="str">
            <v>RAZAQ</v>
          </cell>
          <cell r="E231" t="str">
            <v>SUMAYA ABDUL</v>
          </cell>
          <cell r="F231" t="str">
            <v>巴基斯坦</v>
          </cell>
          <cell r="G231" t="str">
            <v>Pakistan</v>
          </cell>
          <cell r="H231" t="str">
            <v>女性</v>
          </cell>
          <cell r="I231" t="str">
            <v>伊斯兰教</v>
          </cell>
          <cell r="J231" t="str">
            <v>乌尔都语</v>
          </cell>
          <cell r="K231" t="str">
            <v>2001-09-15</v>
          </cell>
          <cell r="L231" t="str">
            <v>Sep 15th, 2001</v>
          </cell>
          <cell r="M231" t="str">
            <v>2001</v>
          </cell>
          <cell r="N231" t="str">
            <v>09</v>
          </cell>
          <cell r="O231" t="str">
            <v>15</v>
          </cell>
          <cell r="P231" t="str">
            <v>亚洲</v>
          </cell>
          <cell r="Q231" t="str">
            <v>18599457859</v>
          </cell>
          <cell r="R231" t="str">
            <v>54000</v>
          </cell>
          <cell r="S231" t="str">
            <v>DA9869811</v>
          </cell>
          <cell r="U231" t="str">
            <v>X1长期</v>
          </cell>
          <cell r="V231" t="str">
            <v>252220014</v>
          </cell>
          <cell r="Y231" t="str">
            <v>2025SLJ016960</v>
          </cell>
          <cell r="Z231" t="str">
            <v>硕士研究生</v>
          </cell>
          <cell r="AA231" t="str">
            <v>英文</v>
          </cell>
          <cell r="AB231" t="str">
            <v>我要申请奖学金-中国政府奖学金B类丝路项目申请</v>
          </cell>
          <cell r="AF231" t="str">
            <v>7252010</v>
          </cell>
          <cell r="AH231" t="str">
            <v>风景园林（专业学位）</v>
          </cell>
          <cell r="AI231" t="str">
            <v>北京林业大学</v>
          </cell>
          <cell r="AJ231" t="str">
            <v>Beijing Forestry University</v>
          </cell>
          <cell r="AK231" t="str">
            <v>园林学院</v>
          </cell>
        </row>
        <row r="232">
          <cell r="B232" t="str">
            <v>巴乔</v>
          </cell>
          <cell r="C232" t="str">
            <v>GALADANCHI ALIYU ABDULRAHMAN</v>
          </cell>
          <cell r="D232" t="str">
            <v>GALADANCHI</v>
          </cell>
          <cell r="E232" t="str">
            <v>ALIYU ABDULRAHMAN</v>
          </cell>
          <cell r="F232" t="str">
            <v>尼日利亚</v>
          </cell>
          <cell r="G232" t="str">
            <v>Nigeria</v>
          </cell>
          <cell r="H232" t="str">
            <v>男性</v>
          </cell>
          <cell r="I232" t="str">
            <v>伊斯兰教</v>
          </cell>
          <cell r="J232" t="str">
            <v>英语</v>
          </cell>
          <cell r="K232" t="str">
            <v>1997-04-16</v>
          </cell>
          <cell r="L232" t="str">
            <v>Apr 16th, 1997</v>
          </cell>
          <cell r="M232" t="str">
            <v>1997</v>
          </cell>
          <cell r="N232" t="str">
            <v>04</v>
          </cell>
          <cell r="O232" t="str">
            <v>16</v>
          </cell>
          <cell r="P232" t="str">
            <v>非洲</v>
          </cell>
          <cell r="Q232" t="str">
            <v>18801093151</v>
          </cell>
          <cell r="R232" t="str">
            <v>810106</v>
          </cell>
          <cell r="S232" t="str">
            <v>A12995964</v>
          </cell>
          <cell r="U232" t="str">
            <v>X1长期</v>
          </cell>
          <cell r="V232" t="str">
            <v>252200027</v>
          </cell>
          <cell r="Y232" t="str">
            <v>2025SLJ016959</v>
          </cell>
          <cell r="Z232" t="str">
            <v>硕士研究生</v>
          </cell>
          <cell r="AA232" t="str">
            <v>英文</v>
          </cell>
          <cell r="AB232" t="str">
            <v>我要申请奖学金-中国政府奖学金B类丝路项目申请</v>
          </cell>
          <cell r="AF232" t="str">
            <v>7252017</v>
          </cell>
          <cell r="AH232" t="str">
            <v>风景园林（专业学位）</v>
          </cell>
          <cell r="AI232" t="str">
            <v>北京林业大学</v>
          </cell>
          <cell r="AJ232" t="str">
            <v>Beijing Forestry University</v>
          </cell>
          <cell r="AK232" t="str">
            <v>园林学院</v>
          </cell>
        </row>
        <row r="233">
          <cell r="B233" t="str">
            <v>拉德瓦</v>
          </cell>
          <cell r="C233" t="str">
            <v>RADWA MAHMOUD ABDELRADY MOHAMED ABDELRADY</v>
          </cell>
          <cell r="D233" t="str">
            <v>RADWA MAHMOUD ABDELRADY</v>
          </cell>
          <cell r="E233" t="str">
            <v>MOHAMED ABDELRADY</v>
          </cell>
          <cell r="F233" t="str">
            <v>埃及</v>
          </cell>
          <cell r="G233" t="str">
            <v>Egypt</v>
          </cell>
          <cell r="H233" t="str">
            <v>女性</v>
          </cell>
          <cell r="I233" t="str">
            <v>伊斯兰教</v>
          </cell>
          <cell r="J233" t="str">
            <v>阿拉伯语</v>
          </cell>
          <cell r="K233" t="str">
            <v>2000-07-07</v>
          </cell>
          <cell r="L233" t="str">
            <v>Jul 7th, 2000</v>
          </cell>
          <cell r="M233" t="str">
            <v>2000</v>
          </cell>
          <cell r="N233" t="str">
            <v>07</v>
          </cell>
          <cell r="O233" t="str">
            <v>07</v>
          </cell>
          <cell r="P233" t="str">
            <v>非洲</v>
          </cell>
          <cell r="Q233" t="str">
            <v>18801093102</v>
          </cell>
          <cell r="R233" t="str">
            <v>02</v>
          </cell>
          <cell r="S233" t="str">
            <v>A41504274</v>
          </cell>
          <cell r="U233" t="str">
            <v>X1长期</v>
          </cell>
          <cell r="V233" t="str">
            <v>252260027</v>
          </cell>
          <cell r="Y233" t="str">
            <v>2025SLJ016945</v>
          </cell>
          <cell r="Z233" t="str">
            <v>硕士研究生</v>
          </cell>
          <cell r="AA233" t="str">
            <v>英文</v>
          </cell>
          <cell r="AB233" t="str">
            <v>我要申请奖学金-中国政府奖学金B类丝路项目申请</v>
          </cell>
          <cell r="AF233" t="str">
            <v>7252013</v>
          </cell>
          <cell r="AH233" t="str">
            <v>风景园林（专业学位）</v>
          </cell>
          <cell r="AI233" t="str">
            <v>北京林业大学</v>
          </cell>
          <cell r="AJ233" t="str">
            <v>Beijing Forestry University</v>
          </cell>
          <cell r="AK233" t="str">
            <v>园林学院</v>
          </cell>
        </row>
        <row r="234">
          <cell r="B234" t="str">
            <v>戴维斯</v>
          </cell>
          <cell r="C234" t="str">
            <v>SSEMANDA DAVIS MARK</v>
          </cell>
          <cell r="D234" t="str">
            <v>SSEMANDA</v>
          </cell>
          <cell r="E234" t="str">
            <v>DAVIS MARK</v>
          </cell>
          <cell r="F234" t="str">
            <v>乌干达</v>
          </cell>
          <cell r="G234" t="str">
            <v>Uganda</v>
          </cell>
          <cell r="H234" t="str">
            <v>男性</v>
          </cell>
          <cell r="I234" t="str">
            <v>基督教</v>
          </cell>
          <cell r="J234" t="str">
            <v>其他语言</v>
          </cell>
          <cell r="K234" t="str">
            <v>1997-12-30</v>
          </cell>
          <cell r="L234" t="str">
            <v>Dec 30th, 1997</v>
          </cell>
          <cell r="M234" t="str">
            <v>1997</v>
          </cell>
          <cell r="N234" t="str">
            <v>12</v>
          </cell>
          <cell r="O234" t="str">
            <v>30</v>
          </cell>
          <cell r="P234" t="str">
            <v>非洲</v>
          </cell>
          <cell r="Q234" t="str">
            <v>19568573618</v>
          </cell>
          <cell r="R234" t="str">
            <v>256</v>
          </cell>
          <cell r="S234" t="str">
            <v>A00771922</v>
          </cell>
          <cell r="U234" t="str">
            <v>X1长期</v>
          </cell>
          <cell r="V234" t="str">
            <v>252200026</v>
          </cell>
          <cell r="Z234" t="str">
            <v>硕士研究生</v>
          </cell>
          <cell r="AA234" t="str">
            <v>英文</v>
          </cell>
          <cell r="AB234" t="str">
            <v>我要申请奖学金-中国政府奖学金B类丝路项目申请</v>
          </cell>
          <cell r="AF234" t="str">
            <v>7252016</v>
          </cell>
          <cell r="AH234" t="str">
            <v>林业（专业学位）</v>
          </cell>
          <cell r="AI234" t="str">
            <v>北京林业大学</v>
          </cell>
          <cell r="AJ234" t="str">
            <v>Beijing Forestry University</v>
          </cell>
          <cell r="AK234" t="str">
            <v>林学院</v>
          </cell>
        </row>
        <row r="235">
          <cell r="B235" t="str">
            <v>阿因</v>
          </cell>
          <cell r="C235" t="str">
            <v>QURAT UL AIN AFZAL</v>
          </cell>
          <cell r="D235" t="str">
            <v>AFZAL</v>
          </cell>
          <cell r="E235" t="str">
            <v>QURAT UL AIN</v>
          </cell>
          <cell r="F235" t="str">
            <v>巴基斯坦</v>
          </cell>
          <cell r="G235" t="str">
            <v>Pakistan</v>
          </cell>
          <cell r="H235" t="str">
            <v>女性</v>
          </cell>
          <cell r="I235" t="str">
            <v>伊斯兰教</v>
          </cell>
          <cell r="J235" t="str">
            <v>乌尔都语</v>
          </cell>
          <cell r="K235" t="str">
            <v>2001-10-08</v>
          </cell>
          <cell r="L235" t="str">
            <v>Oct 8th, 2001</v>
          </cell>
          <cell r="M235" t="str">
            <v>2001</v>
          </cell>
          <cell r="N235" t="str">
            <v>10</v>
          </cell>
          <cell r="O235" t="str">
            <v>08</v>
          </cell>
          <cell r="P235" t="str">
            <v>亚洲</v>
          </cell>
          <cell r="Q235" t="str">
            <v>18201265712</v>
          </cell>
          <cell r="R235" t="str">
            <v>22660</v>
          </cell>
          <cell r="S235" t="str">
            <v>MY1515931</v>
          </cell>
          <cell r="U235" t="str">
            <v>X1长期</v>
          </cell>
          <cell r="V235" t="str">
            <v>25920004</v>
          </cell>
          <cell r="Y235" t="str">
            <v>2025GSP009986</v>
          </cell>
          <cell r="Z235" t="str">
            <v>硕士研究生</v>
          </cell>
          <cell r="AA235" t="str">
            <v>英文</v>
          </cell>
          <cell r="AB235" t="str">
            <v>我要申请奖学金-中国政府奖学金B类高水平研究生项目申请</v>
          </cell>
          <cell r="AF235" t="str">
            <v>7252004</v>
          </cell>
          <cell r="AH235" t="str">
            <v>林业（专业学位）</v>
          </cell>
          <cell r="AI235" t="str">
            <v>北京林业大学</v>
          </cell>
          <cell r="AJ235" t="str">
            <v>Beijing Forestry University</v>
          </cell>
          <cell r="AK235" t="str">
            <v>水土保持学院</v>
          </cell>
        </row>
        <row r="236">
          <cell r="B236" t="str">
            <v>苏小北</v>
          </cell>
          <cell r="C236" t="str">
            <v>SIYANO YOSWARIT</v>
          </cell>
          <cell r="D236" t="str">
            <v>SIYANO</v>
          </cell>
          <cell r="E236" t="str">
            <v>YOSWARIT</v>
          </cell>
          <cell r="F236" t="str">
            <v>泰国</v>
          </cell>
          <cell r="G236" t="str">
            <v>Thailand</v>
          </cell>
          <cell r="H236" t="str">
            <v>男性</v>
          </cell>
          <cell r="I236" t="str">
            <v>佛教</v>
          </cell>
          <cell r="J236" t="str">
            <v>泰语</v>
          </cell>
          <cell r="K236" t="str">
            <v>2002-07-13</v>
          </cell>
          <cell r="L236" t="str">
            <v>Jul 13th, 2002</v>
          </cell>
          <cell r="M236" t="str">
            <v>2002</v>
          </cell>
          <cell r="N236" t="str">
            <v>07</v>
          </cell>
          <cell r="O236" t="str">
            <v>13</v>
          </cell>
          <cell r="P236" t="str">
            <v>亚洲</v>
          </cell>
          <cell r="Q236" t="str">
            <v>19568573559</v>
          </cell>
          <cell r="R236" t="str">
            <v>10540</v>
          </cell>
          <cell r="S236" t="str">
            <v>AC5076704</v>
          </cell>
          <cell r="U236" t="str">
            <v>X1长期</v>
          </cell>
          <cell r="V236" t="str">
            <v>251050002</v>
          </cell>
          <cell r="Z236" t="str">
            <v>硕士研究生</v>
          </cell>
          <cell r="AA236" t="str">
            <v>中文</v>
          </cell>
          <cell r="AB236" t="str">
            <v>我要申请奖学金-北京市政府奖学金申请</v>
          </cell>
          <cell r="AF236" t="str">
            <v>3251007</v>
          </cell>
          <cell r="AH236" t="str">
            <v>旅游管理</v>
          </cell>
          <cell r="AI236" t="str">
            <v>北京林业大学</v>
          </cell>
          <cell r="AJ236" t="str">
            <v>Beijing Forestry University</v>
          </cell>
          <cell r="AK236" t="str">
            <v>园林学院</v>
          </cell>
        </row>
        <row r="237">
          <cell r="B237" t="str">
            <v>阿西亚</v>
          </cell>
          <cell r="C237" t="str">
            <v>MUHAMMAD ASIYA MUSA</v>
          </cell>
          <cell r="D237" t="str">
            <v>MUHAMMAD</v>
          </cell>
          <cell r="E237" t="str">
            <v>ASIYA MUSA</v>
          </cell>
          <cell r="F237" t="str">
            <v>尼日利亚</v>
          </cell>
          <cell r="G237" t="str">
            <v>Nigeria</v>
          </cell>
          <cell r="H237" t="str">
            <v>女性</v>
          </cell>
          <cell r="I237" t="str">
            <v>伊斯兰教</v>
          </cell>
          <cell r="J237" t="str">
            <v>英语</v>
          </cell>
          <cell r="K237" t="str">
            <v>1998-07-22</v>
          </cell>
          <cell r="L237" t="str">
            <v>Jul 22nd, 1998</v>
          </cell>
          <cell r="M237" t="str">
            <v>1998</v>
          </cell>
          <cell r="N237" t="str">
            <v>07</v>
          </cell>
          <cell r="O237" t="str">
            <v>22</v>
          </cell>
          <cell r="P237" t="str">
            <v>非洲</v>
          </cell>
          <cell r="Q237" t="str">
            <v>18801159031</v>
          </cell>
          <cell r="R237" t="str">
            <v>700233</v>
          </cell>
          <cell r="S237" t="str">
            <v>B02422391</v>
          </cell>
          <cell r="U237" t="str">
            <v>X1长期</v>
          </cell>
          <cell r="V237" t="str">
            <v>25900003</v>
          </cell>
          <cell r="Y237" t="str">
            <v>2025SLJ016954</v>
          </cell>
          <cell r="Z237" t="str">
            <v>硕士研究生</v>
          </cell>
          <cell r="AA237" t="str">
            <v>英文</v>
          </cell>
          <cell r="AB237" t="str">
            <v>我要申请奖学金-中国政府奖学金B类丝路项目申请</v>
          </cell>
          <cell r="AF237" t="str">
            <v>3251021</v>
          </cell>
          <cell r="AH237" t="str">
            <v>水土保持与荒漠化防治学</v>
          </cell>
          <cell r="AI237" t="str">
            <v>北京林业大学</v>
          </cell>
          <cell r="AJ237" t="str">
            <v>Beijing Forestry University</v>
          </cell>
          <cell r="AK237" t="str">
            <v>水土保持学院</v>
          </cell>
        </row>
        <row r="238">
          <cell r="B238" t="str">
            <v>麦迪</v>
          </cell>
          <cell r="C238" t="str">
            <v>ABDULLAH AMGED ABDULKAREEM QASSEM</v>
          </cell>
          <cell r="D238" t="str">
            <v>ABDULLAH</v>
          </cell>
          <cell r="E238" t="str">
            <v>AMGED ABDULKAREEM QASSEM</v>
          </cell>
          <cell r="F238" t="str">
            <v>也门</v>
          </cell>
          <cell r="G238" t="str">
            <v>Yemen</v>
          </cell>
          <cell r="H238" t="str">
            <v>男性</v>
          </cell>
          <cell r="I238" t="str">
            <v>伊斯兰教</v>
          </cell>
          <cell r="J238" t="str">
            <v>阿拉伯语</v>
          </cell>
          <cell r="K238" t="str">
            <v>1998-05-14</v>
          </cell>
          <cell r="L238" t="str">
            <v>May 14th, 1998</v>
          </cell>
          <cell r="M238" t="str">
            <v>1998</v>
          </cell>
          <cell r="N238" t="str">
            <v>05</v>
          </cell>
          <cell r="O238" t="str">
            <v>14</v>
          </cell>
          <cell r="P238" t="str">
            <v>亚洲</v>
          </cell>
          <cell r="Q238" t="str">
            <v>19568573568</v>
          </cell>
          <cell r="R238" t="str">
            <v>00967</v>
          </cell>
          <cell r="S238" t="str">
            <v>09814711</v>
          </cell>
          <cell r="T238" t="str">
            <v>9814711</v>
          </cell>
          <cell r="U238" t="str">
            <v>X1长期</v>
          </cell>
          <cell r="V238" t="str">
            <v>25740005</v>
          </cell>
          <cell r="Y238" t="str">
            <v>2025SLJ016962</v>
          </cell>
          <cell r="Z238" t="str">
            <v>硕士研究生</v>
          </cell>
          <cell r="AA238" t="str">
            <v>英文</v>
          </cell>
          <cell r="AB238" t="str">
            <v>我要申请奖学金-中国政府奖学金B类丝路项目申请</v>
          </cell>
          <cell r="AF238" t="str">
            <v>7252007</v>
          </cell>
          <cell r="AH238" t="str">
            <v>风景园林（专业学位）</v>
          </cell>
          <cell r="AI238" t="str">
            <v>北京林业大学</v>
          </cell>
          <cell r="AJ238" t="str">
            <v>Beijing Forestry University</v>
          </cell>
          <cell r="AK238" t="str">
            <v>园林学院</v>
          </cell>
        </row>
        <row r="239">
          <cell r="B239" t="str">
            <v>哈桑</v>
          </cell>
          <cell r="C239" t="str">
            <v>HASSAN ALI</v>
          </cell>
          <cell r="D239" t="str">
            <v>ALI</v>
          </cell>
          <cell r="E239" t="str">
            <v>HASSAN</v>
          </cell>
          <cell r="F239" t="str">
            <v>巴基斯坦</v>
          </cell>
          <cell r="G239" t="str">
            <v>Pakistan</v>
          </cell>
          <cell r="H239" t="str">
            <v>男性</v>
          </cell>
          <cell r="I239" t="str">
            <v>伊斯兰教</v>
          </cell>
          <cell r="J239" t="str">
            <v>乌尔都语</v>
          </cell>
          <cell r="K239" t="str">
            <v>2001-01-28</v>
          </cell>
          <cell r="L239" t="str">
            <v>Jan 28th, 2001</v>
          </cell>
          <cell r="M239" t="str">
            <v>2001</v>
          </cell>
          <cell r="N239" t="str">
            <v>01</v>
          </cell>
          <cell r="O239" t="str">
            <v>28</v>
          </cell>
          <cell r="P239" t="str">
            <v>亚洲</v>
          </cell>
          <cell r="Q239" t="str">
            <v>19575134144</v>
          </cell>
          <cell r="R239" t="str">
            <v>51650</v>
          </cell>
          <cell r="S239" t="str">
            <v>ME1831321</v>
          </cell>
          <cell r="U239" t="str">
            <v>X1长期</v>
          </cell>
          <cell r="V239" t="str">
            <v>25840001</v>
          </cell>
          <cell r="Y239" t="str">
            <v>2025GSP009980</v>
          </cell>
          <cell r="Z239" t="str">
            <v>硕士研究生</v>
          </cell>
          <cell r="AA239" t="str">
            <v>英文</v>
          </cell>
          <cell r="AB239" t="str">
            <v>我要申请奖学金-中国政府奖学金B类高水平研究生项目申请</v>
          </cell>
          <cell r="AF239" t="str">
            <v>3251003</v>
          </cell>
          <cell r="AH239" t="str">
            <v>水土保持与荒漠化防治学</v>
          </cell>
          <cell r="AI239" t="str">
            <v>北京林业大学</v>
          </cell>
          <cell r="AJ239" t="str">
            <v>Beijing Forestry University</v>
          </cell>
          <cell r="AK239" t="str">
            <v>水土保持学院</v>
          </cell>
        </row>
        <row r="240">
          <cell r="B240" t="str">
            <v>萊昂</v>
          </cell>
          <cell r="C240" t="str">
            <v>KABIR NABIL</v>
          </cell>
          <cell r="D240" t="str">
            <v>KABIR</v>
          </cell>
          <cell r="E240" t="str">
            <v>NABIL</v>
          </cell>
          <cell r="F240" t="str">
            <v>尼日利亚</v>
          </cell>
          <cell r="G240" t="str">
            <v>Nigeria</v>
          </cell>
          <cell r="H240" t="str">
            <v>男性</v>
          </cell>
          <cell r="I240" t="str">
            <v>伊斯兰教</v>
          </cell>
          <cell r="J240" t="str">
            <v>英语</v>
          </cell>
          <cell r="K240" t="str">
            <v>2000-04-03</v>
          </cell>
          <cell r="L240" t="str">
            <v>Apr 3rd, 2000</v>
          </cell>
          <cell r="M240" t="str">
            <v>2000</v>
          </cell>
          <cell r="N240" t="str">
            <v>04</v>
          </cell>
          <cell r="O240" t="str">
            <v>03</v>
          </cell>
          <cell r="P240" t="str">
            <v>非洲</v>
          </cell>
          <cell r="Q240" t="str">
            <v>19568573579</v>
          </cell>
          <cell r="R240" t="str">
            <v>700231</v>
          </cell>
          <cell r="S240" t="str">
            <v>A13461881</v>
          </cell>
          <cell r="U240" t="str">
            <v>X1长期</v>
          </cell>
          <cell r="V240" t="str">
            <v>25920003</v>
          </cell>
          <cell r="Y240" t="str">
            <v>2025GSP009955</v>
          </cell>
          <cell r="Z240" t="str">
            <v>硕士研究生</v>
          </cell>
          <cell r="AA240" t="str">
            <v>英文</v>
          </cell>
          <cell r="AB240" t="str">
            <v>我要申请奖学金-中国政府奖学金B类高水平研究生项目申请</v>
          </cell>
          <cell r="AF240" t="str">
            <v>3251004</v>
          </cell>
          <cell r="AH240" t="str">
            <v>草学</v>
          </cell>
          <cell r="AI240" t="str">
            <v>北京林业大学</v>
          </cell>
          <cell r="AJ240" t="str">
            <v>Beijing Forestry University</v>
          </cell>
          <cell r="AK240" t="str">
            <v>草业与草原学院</v>
          </cell>
        </row>
        <row r="241">
          <cell r="B241" t="str">
            <v>桑切尔</v>
          </cell>
          <cell r="C241" t="str">
            <v>SANCHIR ENEREL</v>
          </cell>
          <cell r="D241" t="str">
            <v>SANCHIR</v>
          </cell>
          <cell r="E241" t="str">
            <v>ENEREL</v>
          </cell>
          <cell r="F241" t="str">
            <v>蒙古</v>
          </cell>
          <cell r="G241" t="str">
            <v>Mongolia</v>
          </cell>
          <cell r="H241" t="str">
            <v>男性</v>
          </cell>
          <cell r="I241" t="str">
            <v>无宗教信仰</v>
          </cell>
          <cell r="J241" t="str">
            <v>蒙古语</v>
          </cell>
          <cell r="K241" t="str">
            <v>2002-01-21</v>
          </cell>
          <cell r="L241" t="str">
            <v>Jan 21st, 2002</v>
          </cell>
          <cell r="M241" t="str">
            <v>2002</v>
          </cell>
          <cell r="N241" t="str">
            <v>01</v>
          </cell>
          <cell r="O241" t="str">
            <v>21</v>
          </cell>
          <cell r="P241" t="str">
            <v>亚洲</v>
          </cell>
          <cell r="Q241" t="str">
            <v>19568573539</v>
          </cell>
          <cell r="R241" t="str">
            <v>12600</v>
          </cell>
          <cell r="S241" t="str">
            <v>E2800633</v>
          </cell>
          <cell r="U241" t="str">
            <v>X1长期</v>
          </cell>
          <cell r="V241" t="str">
            <v>25950002</v>
          </cell>
          <cell r="Z241" t="str">
            <v>硕士研究生</v>
          </cell>
          <cell r="AA241" t="str">
            <v>英文</v>
          </cell>
          <cell r="AB241" t="str">
            <v>我要申请奖学金-中国政府奖学金B类高水平研究生项目申请</v>
          </cell>
          <cell r="AF241" t="str">
            <v>3251005</v>
          </cell>
          <cell r="AH241" t="str">
            <v>自然保护区学</v>
          </cell>
          <cell r="AI241" t="str">
            <v>北京林业大学</v>
          </cell>
          <cell r="AJ241" t="str">
            <v>Beijing Forestry University</v>
          </cell>
          <cell r="AK241" t="str">
            <v>生态与自然保护学院</v>
          </cell>
        </row>
        <row r="242">
          <cell r="B242" t="str">
            <v>艾瑞尔</v>
          </cell>
          <cell r="C242" t="str">
            <v>LONDON EARIELLE VIVIAN JEAN</v>
          </cell>
          <cell r="D242" t="str">
            <v>LONDON</v>
          </cell>
          <cell r="E242" t="str">
            <v>EARIELLE VIVIAN JEAN</v>
          </cell>
          <cell r="F242" t="str">
            <v>美国</v>
          </cell>
          <cell r="G242" t="str">
            <v>United States</v>
          </cell>
          <cell r="H242" t="str">
            <v>女性</v>
          </cell>
          <cell r="I242" t="str">
            <v>无宗教信仰</v>
          </cell>
          <cell r="J242" t="str">
            <v>英语</v>
          </cell>
          <cell r="K242" t="str">
            <v>2002-01-04</v>
          </cell>
          <cell r="L242" t="str">
            <v>Jan 4th, 2002</v>
          </cell>
          <cell r="M242" t="str">
            <v>2002</v>
          </cell>
          <cell r="N242" t="str">
            <v>01</v>
          </cell>
          <cell r="O242" t="str">
            <v>04</v>
          </cell>
          <cell r="P242" t="str">
            <v>北美洲</v>
          </cell>
          <cell r="Q242" t="str">
            <v>13522549054</v>
          </cell>
          <cell r="R242" t="str">
            <v>70802</v>
          </cell>
          <cell r="S242" t="str">
            <v>A11127242</v>
          </cell>
          <cell r="U242" t="str">
            <v>X1长期</v>
          </cell>
          <cell r="V242" t="str">
            <v>25940001</v>
          </cell>
          <cell r="Y242" t="str">
            <v>2025GSP009942</v>
          </cell>
          <cell r="Z242" t="str">
            <v>硕士研究生</v>
          </cell>
          <cell r="AA242" t="str">
            <v>英文</v>
          </cell>
          <cell r="AB242" t="str">
            <v>我要申请奖学金-中国政府奖学金B类高水平研究生项目申请</v>
          </cell>
          <cell r="AF242" t="str">
            <v>7252001</v>
          </cell>
          <cell r="AH242" t="str">
            <v>林业（专业学位）</v>
          </cell>
          <cell r="AI242" t="str">
            <v>北京林业大学</v>
          </cell>
          <cell r="AJ242" t="str">
            <v>Beijing Forestry University</v>
          </cell>
          <cell r="AK242" t="str">
            <v>林学院</v>
          </cell>
        </row>
        <row r="243">
          <cell r="B243" t="str">
            <v>雷安博</v>
          </cell>
          <cell r="C243" t="str">
            <v>REZAEE ABDULLAH</v>
          </cell>
          <cell r="D243" t="str">
            <v>REZAEE</v>
          </cell>
          <cell r="E243" t="str">
            <v>ABDULLAH</v>
          </cell>
          <cell r="F243" t="str">
            <v>阿富汗</v>
          </cell>
          <cell r="G243" t="str">
            <v>Afghanistan</v>
          </cell>
          <cell r="H243" t="str">
            <v>男性</v>
          </cell>
          <cell r="I243" t="str">
            <v>伊斯兰教</v>
          </cell>
          <cell r="J243" t="str">
            <v>波斯语</v>
          </cell>
          <cell r="K243" t="str">
            <v>1995-03-21</v>
          </cell>
          <cell r="L243" t="str">
            <v>Mar 21st, 1995</v>
          </cell>
          <cell r="M243" t="str">
            <v>1995</v>
          </cell>
          <cell r="N243" t="str">
            <v>03</v>
          </cell>
          <cell r="O243" t="str">
            <v>21</v>
          </cell>
          <cell r="P243" t="str">
            <v>亚洲</v>
          </cell>
          <cell r="Q243" t="str">
            <v>18618158011</v>
          </cell>
          <cell r="R243" t="str">
            <v>1001</v>
          </cell>
          <cell r="S243" t="str">
            <v>P04677481</v>
          </cell>
          <cell r="U243" t="str">
            <v>X1长期</v>
          </cell>
          <cell r="V243" t="str">
            <v>25430001</v>
          </cell>
          <cell r="Z243" t="str">
            <v>硕士研究生</v>
          </cell>
          <cell r="AA243" t="str">
            <v>英文</v>
          </cell>
          <cell r="AB243" t="str">
            <v>我要申请奖学金-感知北林申请</v>
          </cell>
          <cell r="AF243" t="str">
            <v>7252005</v>
          </cell>
          <cell r="AH243" t="str">
            <v>风景园林（专业学位）</v>
          </cell>
          <cell r="AI243" t="str">
            <v>北京林业大学</v>
          </cell>
          <cell r="AJ243" t="str">
            <v>Beijing Forestry University</v>
          </cell>
          <cell r="AK243" t="str">
            <v>园林学院</v>
          </cell>
        </row>
        <row r="244">
          <cell r="B244" t="str">
            <v>施玛</v>
          </cell>
          <cell r="C244" t="str">
            <v>NJYENAWE SHIMA ARSENE</v>
          </cell>
          <cell r="D244" t="str">
            <v>NJYENAWE</v>
          </cell>
          <cell r="E244" t="str">
            <v>SHIMA ARSENE</v>
          </cell>
          <cell r="F244" t="str">
            <v>卢旺达</v>
          </cell>
          <cell r="G244" t="str">
            <v>Rwanda</v>
          </cell>
          <cell r="H244" t="str">
            <v>男性</v>
          </cell>
          <cell r="I244" t="str">
            <v>基督教</v>
          </cell>
          <cell r="J244" t="str">
            <v>卢旺达语</v>
          </cell>
          <cell r="K244" t="str">
            <v>1997-08-18</v>
          </cell>
          <cell r="L244" t="str">
            <v>Aug 18th, 1997</v>
          </cell>
          <cell r="M244" t="str">
            <v>1997</v>
          </cell>
          <cell r="N244" t="str">
            <v>08</v>
          </cell>
          <cell r="O244" t="str">
            <v>18</v>
          </cell>
          <cell r="P244" t="str">
            <v>非洲</v>
          </cell>
          <cell r="Q244" t="str">
            <v>17200476410</v>
          </cell>
          <cell r="R244" t="str">
            <v>kk508st</v>
          </cell>
          <cell r="S244" t="str">
            <v>PC876459</v>
          </cell>
          <cell r="T244" t="str">
            <v>PC347985</v>
          </cell>
          <cell r="U244" t="str">
            <v>X1长期</v>
          </cell>
          <cell r="V244" t="str">
            <v>25420001</v>
          </cell>
          <cell r="Y244" t="str">
            <v>2025GSP009949</v>
          </cell>
          <cell r="Z244" t="str">
            <v>硕士研究生</v>
          </cell>
          <cell r="AA244" t="str">
            <v>英文</v>
          </cell>
          <cell r="AB244" t="str">
            <v>我要申请奖学金-中国政府奖学金B类高水平研究生项目申请</v>
          </cell>
          <cell r="AF244" t="str">
            <v>3251002</v>
          </cell>
          <cell r="AH244" t="str">
            <v>自然保护区学</v>
          </cell>
          <cell r="AI244" t="str">
            <v>北京林业大学</v>
          </cell>
          <cell r="AJ244" t="str">
            <v>Beijing Forestry University</v>
          </cell>
          <cell r="AK244" t="str">
            <v>生态与自然保护学院</v>
          </cell>
        </row>
        <row r="245">
          <cell r="B245" t="str">
            <v>伊特拉特</v>
          </cell>
          <cell r="C245" t="str">
            <v>ITRAT JAHAN</v>
          </cell>
          <cell r="D245" t="str">
            <v>JAHAN</v>
          </cell>
          <cell r="E245" t="str">
            <v>ITRAT</v>
          </cell>
          <cell r="F245" t="str">
            <v>巴基斯坦</v>
          </cell>
          <cell r="G245" t="str">
            <v>Pakistan</v>
          </cell>
          <cell r="H245" t="str">
            <v>女性</v>
          </cell>
          <cell r="I245" t="str">
            <v>伊斯兰教</v>
          </cell>
          <cell r="J245" t="str">
            <v>乌尔都语</v>
          </cell>
          <cell r="K245" t="str">
            <v>2002-07-08</v>
          </cell>
          <cell r="L245" t="str">
            <v>Jul 8th, 2002</v>
          </cell>
          <cell r="M245" t="str">
            <v>2002</v>
          </cell>
          <cell r="N245" t="str">
            <v>07</v>
          </cell>
          <cell r="O245" t="str">
            <v>08</v>
          </cell>
          <cell r="P245" t="str">
            <v>亚洲</v>
          </cell>
          <cell r="Q245" t="str">
            <v>19568573578</v>
          </cell>
          <cell r="R245" t="str">
            <v>07608</v>
          </cell>
          <cell r="S245" t="str">
            <v>DB8100261</v>
          </cell>
          <cell r="U245" t="str">
            <v>X1长期</v>
          </cell>
          <cell r="V245" t="str">
            <v>245060001</v>
          </cell>
          <cell r="Y245" t="str">
            <v>2025GSP009988</v>
          </cell>
          <cell r="Z245" t="str">
            <v>硕士研究生</v>
          </cell>
          <cell r="AA245" t="str">
            <v>英文</v>
          </cell>
          <cell r="AB245" t="str">
            <v>我要申请奖学金-中国政府奖学金B类高水平研究生项目申请</v>
          </cell>
          <cell r="AF245" t="str">
            <v>3251006</v>
          </cell>
          <cell r="AH245" t="str">
            <v>水土保持与荒漠化防治学</v>
          </cell>
          <cell r="AI245" t="str">
            <v>北京林业大学</v>
          </cell>
          <cell r="AJ245" t="str">
            <v>Beijing Forestry University</v>
          </cell>
          <cell r="AK245" t="str">
            <v>水土保持学院</v>
          </cell>
        </row>
        <row r="246">
          <cell r="B246" t="str">
            <v>朱莉</v>
          </cell>
          <cell r="C246" t="str">
            <v>JULY LUISA LELEVAGA</v>
          </cell>
          <cell r="D246" t="str">
            <v>LELEVAGA</v>
          </cell>
          <cell r="E246" t="str">
            <v>JULY LUISA</v>
          </cell>
          <cell r="F246" t="str">
            <v>萨摩亚</v>
          </cell>
          <cell r="G246" t="str">
            <v>Samoa</v>
          </cell>
          <cell r="H246" t="str">
            <v>女性</v>
          </cell>
          <cell r="I246" t="str">
            <v>基督教</v>
          </cell>
          <cell r="J246" t="str">
            <v>其他语言</v>
          </cell>
          <cell r="K246" t="str">
            <v>1996-07-04</v>
          </cell>
          <cell r="L246" t="str">
            <v>Jul 4th, 1996</v>
          </cell>
          <cell r="M246" t="str">
            <v>1996</v>
          </cell>
          <cell r="N246" t="str">
            <v>07</v>
          </cell>
          <cell r="O246" t="str">
            <v>04</v>
          </cell>
          <cell r="P246" t="str">
            <v>大洋洲</v>
          </cell>
          <cell r="Q246" t="str">
            <v>13581503413</v>
          </cell>
          <cell r="R246" t="str">
            <v>WS1334</v>
          </cell>
          <cell r="S246" t="str">
            <v>T491847</v>
          </cell>
          <cell r="U246" t="str">
            <v>X1长期</v>
          </cell>
          <cell r="V246" t="str">
            <v>245130001</v>
          </cell>
          <cell r="Y246" t="str">
            <v>2025GBJ003178</v>
          </cell>
          <cell r="Z246" t="str">
            <v>硕士研究生</v>
          </cell>
          <cell r="AA246" t="str">
            <v>英文</v>
          </cell>
          <cell r="AB246" t="str">
            <v>我要申请奖学金-中国政府奖学金A类（国别双边项目、AUN项目、中欧学生交流项目等）</v>
          </cell>
          <cell r="AF246" t="str">
            <v>7252002</v>
          </cell>
          <cell r="AH246" t="str">
            <v>林业（专业学位）</v>
          </cell>
          <cell r="AI246" t="str">
            <v>北京林业大学</v>
          </cell>
          <cell r="AJ246" t="str">
            <v>Beijing Forestry University</v>
          </cell>
          <cell r="AK246" t="str">
            <v>林学院</v>
          </cell>
        </row>
        <row r="247">
          <cell r="B247" t="str">
            <v>萨芭</v>
          </cell>
          <cell r="C247" t="str">
            <v>IQBAL SABA</v>
          </cell>
          <cell r="D247" t="str">
            <v>IQBAL</v>
          </cell>
          <cell r="E247" t="str">
            <v>SABA</v>
          </cell>
          <cell r="F247" t="str">
            <v>巴基斯坦</v>
          </cell>
          <cell r="G247" t="str">
            <v>Pakistan</v>
          </cell>
          <cell r="H247" t="str">
            <v>女性</v>
          </cell>
          <cell r="I247" t="str">
            <v>伊斯兰教</v>
          </cell>
          <cell r="J247" t="str">
            <v>乌尔都语</v>
          </cell>
          <cell r="K247" t="str">
            <v>1998-11-02</v>
          </cell>
          <cell r="L247" t="str">
            <v>Nov 2nd, 1998</v>
          </cell>
          <cell r="M247" t="str">
            <v>1998</v>
          </cell>
          <cell r="N247" t="str">
            <v>11</v>
          </cell>
          <cell r="O247" t="str">
            <v>02</v>
          </cell>
          <cell r="P247" t="str">
            <v>亚洲</v>
          </cell>
          <cell r="Q247" t="str">
            <v>13511024706</v>
          </cell>
          <cell r="R247" t="str">
            <v>52110</v>
          </cell>
          <cell r="S247" t="str">
            <v>ZK1344461</v>
          </cell>
          <cell r="U247" t="str">
            <v>X1长期</v>
          </cell>
          <cell r="V247" t="str">
            <v>25460002</v>
          </cell>
          <cell r="Y247" t="str">
            <v>2025GSP009973</v>
          </cell>
          <cell r="Z247" t="str">
            <v>硕士研究生</v>
          </cell>
          <cell r="AA247" t="str">
            <v>英文</v>
          </cell>
          <cell r="AB247" t="str">
            <v>我要申请奖学金-中国政府奖学金B类高水平研究生项目申请</v>
          </cell>
          <cell r="AF247" t="str">
            <v>3251001</v>
          </cell>
          <cell r="AH247" t="str">
            <v>草学</v>
          </cell>
          <cell r="AI247" t="str">
            <v>北京林业大学</v>
          </cell>
          <cell r="AJ247" t="str">
            <v>Beijing Forestry University</v>
          </cell>
          <cell r="AK247" t="str">
            <v>草业与草原学院</v>
          </cell>
        </row>
        <row r="248">
          <cell r="B248" t="str">
            <v>侯赛因</v>
          </cell>
          <cell r="C248" t="str">
            <v>HUSSAIN SHAKEEL</v>
          </cell>
          <cell r="D248" t="str">
            <v>HUSSAIN</v>
          </cell>
          <cell r="E248" t="str">
            <v>SHAKEEL</v>
          </cell>
          <cell r="F248" t="str">
            <v>巴基斯坦</v>
          </cell>
          <cell r="G248" t="str">
            <v>Pakistan</v>
          </cell>
          <cell r="H248" t="str">
            <v>男性</v>
          </cell>
          <cell r="I248" t="str">
            <v>伊斯兰教</v>
          </cell>
          <cell r="J248" t="str">
            <v>乌尔都语</v>
          </cell>
          <cell r="K248" t="str">
            <v>1996-03-03</v>
          </cell>
          <cell r="L248" t="str">
            <v>Mar 3rd, 1996</v>
          </cell>
          <cell r="M248" t="str">
            <v>1996</v>
          </cell>
          <cell r="N248" t="str">
            <v>03</v>
          </cell>
          <cell r="O248" t="str">
            <v>03</v>
          </cell>
          <cell r="P248" t="str">
            <v>亚洲</v>
          </cell>
          <cell r="Q248" t="str">
            <v>18801093063</v>
          </cell>
          <cell r="R248" t="str">
            <v>15100</v>
          </cell>
          <cell r="S248" t="str">
            <v>KC6911421</v>
          </cell>
          <cell r="U248" t="str">
            <v>X1长期</v>
          </cell>
          <cell r="V248" t="str">
            <v>25620001</v>
          </cell>
          <cell r="Y248" t="str">
            <v>2025SLJ016956</v>
          </cell>
          <cell r="Z248" t="str">
            <v>硕士研究生</v>
          </cell>
          <cell r="AA248" t="str">
            <v>英文</v>
          </cell>
          <cell r="AB248" t="str">
            <v>我要申请奖学金-中国政府奖学金B类丝路项目申请</v>
          </cell>
          <cell r="AF248" t="str">
            <v>7252003</v>
          </cell>
          <cell r="AH248" t="str">
            <v>林业（专业学位）</v>
          </cell>
          <cell r="AI248" t="str">
            <v>北京林业大学</v>
          </cell>
          <cell r="AJ248" t="str">
            <v>Beijing Forestry University</v>
          </cell>
          <cell r="AK248" t="str">
            <v>林学院</v>
          </cell>
        </row>
        <row r="249">
          <cell r="B249" t="str">
            <v>梅西</v>
          </cell>
          <cell r="C249" t="str">
            <v>ALARASI ABDULRHMAN JALAL ABDULRHMAN</v>
          </cell>
          <cell r="D249" t="str">
            <v>ALARASI</v>
          </cell>
          <cell r="E249" t="str">
            <v>ABDULRHMAN JALAL ABDULRHMAN</v>
          </cell>
          <cell r="F249" t="str">
            <v>也门</v>
          </cell>
          <cell r="G249" t="str">
            <v>Yemen</v>
          </cell>
          <cell r="H249" t="str">
            <v>男性</v>
          </cell>
          <cell r="I249" t="str">
            <v>伊斯兰教</v>
          </cell>
          <cell r="J249" t="str">
            <v>阿拉伯语</v>
          </cell>
          <cell r="K249" t="str">
            <v>1999-07-02</v>
          </cell>
          <cell r="L249" t="str">
            <v>Jul 2nd, 1999</v>
          </cell>
          <cell r="M249" t="str">
            <v>1999</v>
          </cell>
          <cell r="N249" t="str">
            <v>07</v>
          </cell>
          <cell r="O249" t="str">
            <v>02</v>
          </cell>
          <cell r="P249" t="str">
            <v>亚洲</v>
          </cell>
          <cell r="Q249" t="str">
            <v>17585601332</v>
          </cell>
          <cell r="R249" t="str">
            <v>0000</v>
          </cell>
          <cell r="S249" t="str">
            <v>16281048</v>
          </cell>
          <cell r="T249" t="str">
            <v>07809029</v>
          </cell>
          <cell r="U249" t="str">
            <v>居留许可</v>
          </cell>
          <cell r="V249" t="str">
            <v>251500001</v>
          </cell>
          <cell r="Y249" t="str">
            <v>2025SLJ016961</v>
          </cell>
          <cell r="Z249" t="str">
            <v>硕士研究生</v>
          </cell>
          <cell r="AA249" t="str">
            <v>英文</v>
          </cell>
          <cell r="AB249" t="str">
            <v>我要申请奖学金-中国政府奖学金B类丝路项目申请</v>
          </cell>
          <cell r="AF249" t="str">
            <v>7252009</v>
          </cell>
          <cell r="AH249" t="str">
            <v>风景园林（专业学位）</v>
          </cell>
          <cell r="AI249" t="str">
            <v>北京林业大学</v>
          </cell>
          <cell r="AJ249" t="str">
            <v>Beijing Forestry University</v>
          </cell>
          <cell r="AK249" t="str">
            <v>园林学院</v>
          </cell>
        </row>
        <row r="250">
          <cell r="B250" t="str">
            <v>高润婧</v>
          </cell>
          <cell r="C250" t="str">
            <v>KO YUN JEONG</v>
          </cell>
          <cell r="D250" t="str">
            <v>KO</v>
          </cell>
          <cell r="E250" t="str">
            <v>YUN JEONG</v>
          </cell>
          <cell r="F250" t="str">
            <v>韩国</v>
          </cell>
          <cell r="G250" t="str">
            <v>Republic of Korea</v>
          </cell>
          <cell r="H250" t="str">
            <v>女性</v>
          </cell>
          <cell r="I250" t="str">
            <v>无宗教信仰</v>
          </cell>
          <cell r="J250" t="str">
            <v>韩语</v>
          </cell>
          <cell r="K250" t="str">
            <v>2000-03-01</v>
          </cell>
          <cell r="L250" t="str">
            <v>Mar 1st, 2000</v>
          </cell>
          <cell r="M250" t="str">
            <v>2000</v>
          </cell>
          <cell r="N250" t="str">
            <v>03</v>
          </cell>
          <cell r="O250" t="str">
            <v>01</v>
          </cell>
          <cell r="P250" t="str">
            <v>亚洲</v>
          </cell>
          <cell r="Q250" t="str">
            <v>13522469604</v>
          </cell>
          <cell r="R250" t="str">
            <v>7056</v>
          </cell>
          <cell r="S250" t="str">
            <v>M050C1555</v>
          </cell>
          <cell r="U250" t="str">
            <v>居留许可</v>
          </cell>
          <cell r="V250" t="str">
            <v>251910002</v>
          </cell>
          <cell r="Z250" t="str">
            <v>硕士研究生</v>
          </cell>
          <cell r="AA250" t="str">
            <v>中文</v>
          </cell>
          <cell r="AB250" t="str">
            <v>我要申请奖学金-北京市政府奖学金申请</v>
          </cell>
          <cell r="AF250" t="str">
            <v>7252008</v>
          </cell>
          <cell r="AH250" t="str">
            <v>艺术设计（专业学位）</v>
          </cell>
          <cell r="AI250" t="str">
            <v>北京林业大学</v>
          </cell>
          <cell r="AJ250" t="str">
            <v>Beijing Forestry University</v>
          </cell>
          <cell r="AK250" t="str">
            <v>艺术设计学院</v>
          </cell>
        </row>
        <row r="251">
          <cell r="B251" t="str">
            <v>晓美</v>
          </cell>
          <cell r="C251" t="str">
            <v>SHABANOVA POLINA</v>
          </cell>
          <cell r="D251" t="str">
            <v>SHABANOVA</v>
          </cell>
          <cell r="E251" t="str">
            <v>POLINA</v>
          </cell>
          <cell r="F251" t="str">
            <v>俄罗斯</v>
          </cell>
          <cell r="G251" t="str">
            <v>Russia</v>
          </cell>
          <cell r="H251" t="str">
            <v>女性</v>
          </cell>
          <cell r="I251" t="str">
            <v>道教</v>
          </cell>
          <cell r="J251" t="str">
            <v>俄语</v>
          </cell>
          <cell r="K251" t="str">
            <v>2006-07-13</v>
          </cell>
          <cell r="L251" t="str">
            <v>Jul 13th, 2006</v>
          </cell>
          <cell r="M251" t="str">
            <v>2006</v>
          </cell>
          <cell r="N251" t="str">
            <v>07</v>
          </cell>
          <cell r="O251" t="str">
            <v>13</v>
          </cell>
          <cell r="P251" t="str">
            <v>欧洲</v>
          </cell>
          <cell r="Q251" t="str">
            <v>18801300335</v>
          </cell>
          <cell r="R251" t="str">
            <v>100080</v>
          </cell>
          <cell r="S251" t="str">
            <v>763638086</v>
          </cell>
          <cell r="U251" t="str">
            <v>X1长期</v>
          </cell>
          <cell r="V251" t="str">
            <v>251820002</v>
          </cell>
          <cell r="Z251" t="str">
            <v>本科生</v>
          </cell>
          <cell r="AA251" t="str">
            <v>中文</v>
          </cell>
          <cell r="AB251" t="str">
            <v>我要申请奖学金-北京市政府奖学金申请</v>
          </cell>
          <cell r="AF251" t="str">
            <v>250205634</v>
          </cell>
          <cell r="AH251" t="str">
            <v>风景园林</v>
          </cell>
          <cell r="AI251" t="str">
            <v>北京林业大学</v>
          </cell>
          <cell r="AJ251" t="str">
            <v>Beijing Forestry University</v>
          </cell>
          <cell r="AK251" t="str">
            <v>园林学院</v>
          </cell>
        </row>
        <row r="252">
          <cell r="B252" t="str">
            <v>陈勤天</v>
          </cell>
          <cell r="C252" t="str">
            <v>SEANGCHIN KANOKPHOL</v>
          </cell>
          <cell r="D252" t="str">
            <v>SEANGCHIN</v>
          </cell>
          <cell r="E252" t="str">
            <v>KANOKPHOL</v>
          </cell>
          <cell r="F252" t="str">
            <v>泰国</v>
          </cell>
          <cell r="G252" t="str">
            <v>Thailand</v>
          </cell>
          <cell r="H252" t="str">
            <v>男性</v>
          </cell>
          <cell r="I252" t="str">
            <v>佛教</v>
          </cell>
          <cell r="J252" t="str">
            <v>泰语</v>
          </cell>
          <cell r="K252" t="str">
            <v>2007-06-25</v>
          </cell>
          <cell r="L252" t="str">
            <v>Jun 25th, 2007</v>
          </cell>
          <cell r="M252" t="str">
            <v>2007</v>
          </cell>
          <cell r="N252" t="str">
            <v>06</v>
          </cell>
          <cell r="O252" t="str">
            <v>25</v>
          </cell>
          <cell r="P252" t="str">
            <v>亚洲</v>
          </cell>
          <cell r="Q252" t="str">
            <v>18801093127</v>
          </cell>
          <cell r="R252" t="str">
            <v>10160</v>
          </cell>
          <cell r="S252" t="str">
            <v>AC7351261</v>
          </cell>
          <cell r="U252" t="str">
            <v>X1长期</v>
          </cell>
          <cell r="V252" t="str">
            <v>251710002</v>
          </cell>
          <cell r="Z252" t="str">
            <v>本科生</v>
          </cell>
          <cell r="AA252" t="str">
            <v>中文</v>
          </cell>
          <cell r="AB252" t="str">
            <v>我要申请奖学金-北京市政府奖学金申请</v>
          </cell>
          <cell r="AF252" t="str">
            <v>251401131</v>
          </cell>
          <cell r="AH252" t="str">
            <v>视觉传达设计</v>
          </cell>
          <cell r="AI252" t="str">
            <v>北京林业大学</v>
          </cell>
          <cell r="AJ252" t="str">
            <v>Beijing Forestry University</v>
          </cell>
          <cell r="AK252" t="str">
            <v>艺术设计学院</v>
          </cell>
        </row>
        <row r="253">
          <cell r="B253" t="str">
            <v>苏安</v>
          </cell>
          <cell r="C253" t="str">
            <v>SOUANE ALI AHMED</v>
          </cell>
          <cell r="D253" t="str">
            <v>SOUANE</v>
          </cell>
          <cell r="E253" t="str">
            <v>ALI AHMED</v>
          </cell>
          <cell r="F253" t="str">
            <v>阿尔及利亚</v>
          </cell>
          <cell r="G253" t="str">
            <v>Algeria</v>
          </cell>
          <cell r="H253" t="str">
            <v>男性</v>
          </cell>
          <cell r="I253" t="str">
            <v>伊斯兰教</v>
          </cell>
          <cell r="J253" t="str">
            <v>阿拉伯语</v>
          </cell>
          <cell r="K253" t="str">
            <v>1998-08-30</v>
          </cell>
          <cell r="L253" t="str">
            <v>Aug 30th, 1998</v>
          </cell>
          <cell r="M253" t="str">
            <v>1998</v>
          </cell>
          <cell r="N253" t="str">
            <v>08</v>
          </cell>
          <cell r="O253" t="str">
            <v>30</v>
          </cell>
          <cell r="P253" t="str">
            <v>非洲</v>
          </cell>
          <cell r="Q253" t="str">
            <v>15545258572</v>
          </cell>
          <cell r="R253" t="str">
            <v>150040</v>
          </cell>
          <cell r="S253" t="str">
            <v>197178758</v>
          </cell>
          <cell r="U253" t="str">
            <v>X1长期</v>
          </cell>
          <cell r="V253" t="str">
            <v>251310001</v>
          </cell>
          <cell r="Y253" t="str">
            <v>2025GSP009947</v>
          </cell>
          <cell r="Z253" t="str">
            <v>博士研究生</v>
          </cell>
          <cell r="AA253" t="str">
            <v>英文</v>
          </cell>
          <cell r="AB253" t="str">
            <v>我要申请奖学金-中国政府奖学金B类高水平研究生项目申请</v>
          </cell>
          <cell r="AF253" t="str">
            <v>2250620</v>
          </cell>
          <cell r="AH253" t="str">
            <v>自然保护区学</v>
          </cell>
          <cell r="AI253" t="str">
            <v>北京林业大学</v>
          </cell>
          <cell r="AJ253" t="str">
            <v>Beijing Forestry University</v>
          </cell>
          <cell r="AK253" t="str">
            <v>生态与自然保护学院</v>
          </cell>
        </row>
        <row r="254">
          <cell r="B254" t="str">
            <v>宁曦</v>
          </cell>
          <cell r="C254" t="str">
            <v>TYNCHTYKBEKOVA  AIANA MIRLANOVNA</v>
          </cell>
          <cell r="D254" t="str">
            <v>TYNCHTYKBEKOVA</v>
          </cell>
          <cell r="E254" t="str">
            <v>AIANA MIRLANOVNA</v>
          </cell>
          <cell r="F254" t="str">
            <v>吉尔吉斯斯坦</v>
          </cell>
          <cell r="G254" t="str">
            <v>Kyrgyzstan</v>
          </cell>
          <cell r="H254" t="str">
            <v>女性</v>
          </cell>
          <cell r="I254" t="str">
            <v>无宗教信仰</v>
          </cell>
          <cell r="J254" t="str">
            <v>吉尔吉斯语</v>
          </cell>
          <cell r="K254" t="str">
            <v>2006-08-01</v>
          </cell>
          <cell r="L254" t="str">
            <v>Aug 1st, 2006</v>
          </cell>
          <cell r="M254" t="str">
            <v>2006</v>
          </cell>
          <cell r="N254" t="str">
            <v>08</v>
          </cell>
          <cell r="O254" t="str">
            <v>01</v>
          </cell>
          <cell r="P254" t="str">
            <v>亚洲</v>
          </cell>
          <cell r="Q254" t="str">
            <v>18801299703</v>
          </cell>
          <cell r="R254" t="str">
            <v>100080</v>
          </cell>
          <cell r="S254" t="str">
            <v>PE0922786</v>
          </cell>
          <cell r="U254" t="str">
            <v>X1长期</v>
          </cell>
          <cell r="V254" t="str">
            <v>251700004</v>
          </cell>
          <cell r="Z254" t="str">
            <v>本科生</v>
          </cell>
          <cell r="AA254" t="str">
            <v>中文</v>
          </cell>
          <cell r="AB254" t="str">
            <v>我要申请奖学金-北京市政府奖学金申请</v>
          </cell>
          <cell r="AF254" t="str">
            <v>250205435</v>
          </cell>
          <cell r="AH254" t="str">
            <v>风景园林</v>
          </cell>
          <cell r="AI254" t="str">
            <v>北京林业大学</v>
          </cell>
          <cell r="AJ254" t="str">
            <v>Beijing Forestry University</v>
          </cell>
          <cell r="AK254" t="str">
            <v>园林学院</v>
          </cell>
        </row>
        <row r="255">
          <cell r="B255" t="str">
            <v>慧文</v>
          </cell>
          <cell r="C255" t="str">
            <v>PLAMPLIW SUPHAKORN</v>
          </cell>
          <cell r="D255" t="str">
            <v>PLAMPLIW</v>
          </cell>
          <cell r="E255" t="str">
            <v>SUPHAKORN</v>
          </cell>
          <cell r="F255" t="str">
            <v>泰国</v>
          </cell>
          <cell r="G255" t="str">
            <v>Thailand</v>
          </cell>
          <cell r="H255" t="str">
            <v>女性</v>
          </cell>
          <cell r="I255" t="str">
            <v>佛教</v>
          </cell>
          <cell r="J255" t="str">
            <v>泰语</v>
          </cell>
          <cell r="K255" t="str">
            <v>2005-12-29</v>
          </cell>
          <cell r="L255" t="str">
            <v>Dec 29th, 2005</v>
          </cell>
          <cell r="M255" t="str">
            <v>2005</v>
          </cell>
          <cell r="N255" t="str">
            <v>12</v>
          </cell>
          <cell r="O255" t="str">
            <v>29</v>
          </cell>
          <cell r="P255" t="str">
            <v>亚洲</v>
          </cell>
          <cell r="Q255" t="str">
            <v>18801299981</v>
          </cell>
          <cell r="R255" t="str">
            <v>10600</v>
          </cell>
          <cell r="S255" t="str">
            <v>AD0151871</v>
          </cell>
          <cell r="U255" t="str">
            <v>X1长期</v>
          </cell>
          <cell r="V255" t="str">
            <v>251740005</v>
          </cell>
          <cell r="Z255" t="str">
            <v>本科生</v>
          </cell>
          <cell r="AA255" t="str">
            <v>中文</v>
          </cell>
          <cell r="AB255" t="str">
            <v>我要申请奖学金-北京市政府奖学金申请</v>
          </cell>
          <cell r="AF255" t="str">
            <v>250401730</v>
          </cell>
          <cell r="AH255" t="str">
            <v>工商管理</v>
          </cell>
          <cell r="AI255" t="str">
            <v>北京林业大学</v>
          </cell>
          <cell r="AJ255" t="str">
            <v>Beijing Forestry University</v>
          </cell>
          <cell r="AK255" t="str">
            <v>经济管理学院</v>
          </cell>
        </row>
        <row r="256">
          <cell r="B256" t="str">
            <v>糖茉</v>
          </cell>
          <cell r="C256" t="str">
            <v>PAITOON  YADA</v>
          </cell>
          <cell r="D256" t="str">
            <v>PAITOON</v>
          </cell>
          <cell r="E256" t="str">
            <v>YADA</v>
          </cell>
          <cell r="F256" t="str">
            <v>泰国</v>
          </cell>
          <cell r="G256" t="str">
            <v>Thailand</v>
          </cell>
          <cell r="H256" t="str">
            <v>女性</v>
          </cell>
          <cell r="I256" t="str">
            <v>佛教</v>
          </cell>
          <cell r="J256" t="str">
            <v>傣语</v>
          </cell>
          <cell r="K256" t="str">
            <v>2005-12-11</v>
          </cell>
          <cell r="L256" t="str">
            <v>Dec 11th, 2005</v>
          </cell>
          <cell r="M256" t="str">
            <v>2005</v>
          </cell>
          <cell r="N256" t="str">
            <v>12</v>
          </cell>
          <cell r="O256" t="str">
            <v>11</v>
          </cell>
          <cell r="P256" t="str">
            <v>亚洲</v>
          </cell>
          <cell r="Q256" t="str">
            <v>18801299771</v>
          </cell>
          <cell r="R256" t="str">
            <v>62180</v>
          </cell>
          <cell r="S256" t="str">
            <v>AC2660810</v>
          </cell>
          <cell r="U256" t="str">
            <v>X1长期</v>
          </cell>
          <cell r="V256" t="str">
            <v>251740004</v>
          </cell>
          <cell r="Z256" t="str">
            <v>本科生</v>
          </cell>
          <cell r="AA256" t="str">
            <v>中文</v>
          </cell>
          <cell r="AB256" t="str">
            <v>我要申请奖学金-北京市政府奖学金申请</v>
          </cell>
          <cell r="AF256" t="str">
            <v>250404127</v>
          </cell>
          <cell r="AH256" t="str">
            <v>国际经济与贸易</v>
          </cell>
          <cell r="AI256" t="str">
            <v>北京林业大学</v>
          </cell>
          <cell r="AJ256" t="str">
            <v>Beijing Forestry University</v>
          </cell>
          <cell r="AK256" t="str">
            <v>经济管理学院</v>
          </cell>
        </row>
        <row r="257">
          <cell r="B257" t="str">
            <v>乌特萨夫</v>
          </cell>
          <cell r="C257" t="str">
            <v>NEUPANE UTSAV</v>
          </cell>
          <cell r="D257" t="str">
            <v>NEUPANE</v>
          </cell>
          <cell r="E257" t="str">
            <v>UTSAV</v>
          </cell>
          <cell r="F257" t="str">
            <v>尼泊尔</v>
          </cell>
          <cell r="G257" t="str">
            <v>Nepal</v>
          </cell>
          <cell r="H257" t="str">
            <v>男性</v>
          </cell>
          <cell r="I257" t="str">
            <v>印度教</v>
          </cell>
          <cell r="J257" t="str">
            <v>尼泊尔语</v>
          </cell>
          <cell r="K257" t="str">
            <v>1987-02-22</v>
          </cell>
          <cell r="L257" t="str">
            <v>Feb 22nd, 1987</v>
          </cell>
          <cell r="M257" t="str">
            <v>1987</v>
          </cell>
          <cell r="N257" t="str">
            <v>02</v>
          </cell>
          <cell r="O257" t="str">
            <v>22</v>
          </cell>
          <cell r="P257" t="str">
            <v>亚洲</v>
          </cell>
          <cell r="Q257" t="str">
            <v>13511034850</v>
          </cell>
          <cell r="R257" t="str">
            <v>44600</v>
          </cell>
          <cell r="S257" t="str">
            <v>10483942</v>
          </cell>
          <cell r="T257" t="str">
            <v>4673200</v>
          </cell>
          <cell r="U257" t="str">
            <v>X1长期</v>
          </cell>
          <cell r="V257" t="str">
            <v>251830002</v>
          </cell>
          <cell r="Y257" t="str">
            <v>2025SLJ016947</v>
          </cell>
          <cell r="Z257" t="str">
            <v>博士研究生</v>
          </cell>
          <cell r="AA257" t="str">
            <v>英文</v>
          </cell>
          <cell r="AB257" t="str">
            <v>我要申请奖学金-中国政府奖学金B类丝路项目申请</v>
          </cell>
          <cell r="AF257" t="str">
            <v>2250622</v>
          </cell>
          <cell r="AH257" t="str">
            <v>草学</v>
          </cell>
          <cell r="AI257" t="str">
            <v>北京林业大学</v>
          </cell>
          <cell r="AJ257" t="str">
            <v>Beijing Forestry University</v>
          </cell>
          <cell r="AK257" t="str">
            <v>草业与草原学院</v>
          </cell>
        </row>
        <row r="258">
          <cell r="B258" t="str">
            <v>李德欣</v>
          </cell>
          <cell r="C258" t="str">
            <v>LEETRAKUL YANAPHAT</v>
          </cell>
          <cell r="D258" t="str">
            <v>LEETRAKUL</v>
          </cell>
          <cell r="E258" t="str">
            <v>YANAPHAT</v>
          </cell>
          <cell r="F258" t="str">
            <v>泰国</v>
          </cell>
          <cell r="G258" t="str">
            <v>Thailand</v>
          </cell>
          <cell r="H258" t="str">
            <v>女性</v>
          </cell>
          <cell r="I258" t="str">
            <v>佛教</v>
          </cell>
          <cell r="J258" t="str">
            <v>泰语</v>
          </cell>
          <cell r="K258" t="str">
            <v>2006-07-09</v>
          </cell>
          <cell r="L258" t="str">
            <v>Jul 9th, 2006</v>
          </cell>
          <cell r="M258" t="str">
            <v>2006</v>
          </cell>
          <cell r="N258" t="str">
            <v>07</v>
          </cell>
          <cell r="O258" t="str">
            <v>09</v>
          </cell>
          <cell r="P258" t="str">
            <v>亚洲</v>
          </cell>
          <cell r="Q258" t="str">
            <v>18801093892</v>
          </cell>
          <cell r="R258" t="str">
            <v>40000</v>
          </cell>
          <cell r="S258" t="str">
            <v>AC7046538</v>
          </cell>
          <cell r="U258" t="str">
            <v>X1长期</v>
          </cell>
          <cell r="V258" t="str">
            <v>251810002</v>
          </cell>
          <cell r="Z258" t="str">
            <v>本科生</v>
          </cell>
          <cell r="AA258" t="str">
            <v>中文</v>
          </cell>
          <cell r="AB258" t="str">
            <v>我要申请奖学金-北京市政府奖学金申请</v>
          </cell>
          <cell r="AF258" t="str">
            <v>250401631</v>
          </cell>
          <cell r="AH258" t="str">
            <v>工商管理</v>
          </cell>
          <cell r="AI258" t="str">
            <v>北京林业大学</v>
          </cell>
          <cell r="AJ258" t="str">
            <v>Beijing Forestry University</v>
          </cell>
          <cell r="AK258" t="str">
            <v>经济管理学院</v>
          </cell>
        </row>
        <row r="259">
          <cell r="B259" t="str">
            <v>塔里克</v>
          </cell>
          <cell r="C259" t="str">
            <v>MUHAMMAD TARIQ SULTAN</v>
          </cell>
          <cell r="D259" t="str">
            <v>SULTAN</v>
          </cell>
          <cell r="E259" t="str">
            <v>MUHAMMAD TARIQ</v>
          </cell>
          <cell r="F259" t="str">
            <v>巴基斯坦</v>
          </cell>
          <cell r="G259" t="str">
            <v>Pakistan</v>
          </cell>
          <cell r="H259" t="str">
            <v>男性</v>
          </cell>
          <cell r="I259" t="str">
            <v>伊斯兰教</v>
          </cell>
          <cell r="J259" t="str">
            <v>乌尔都语</v>
          </cell>
          <cell r="K259" t="str">
            <v>1999-03-25</v>
          </cell>
          <cell r="L259" t="str">
            <v>Mar 25th, 1999</v>
          </cell>
          <cell r="M259" t="str">
            <v>1999</v>
          </cell>
          <cell r="N259" t="str">
            <v>03</v>
          </cell>
          <cell r="O259" t="str">
            <v>25</v>
          </cell>
          <cell r="P259" t="str">
            <v>亚洲</v>
          </cell>
          <cell r="Q259" t="str">
            <v>17200472109</v>
          </cell>
          <cell r="R259" t="str">
            <v>60000</v>
          </cell>
          <cell r="S259" t="str">
            <v>FM5776341</v>
          </cell>
          <cell r="U259" t="str">
            <v>X1长期</v>
          </cell>
          <cell r="V259" t="str">
            <v>251540003</v>
          </cell>
          <cell r="Y259" t="str">
            <v>2025SLJ016964</v>
          </cell>
          <cell r="Z259" t="str">
            <v>博士研究生</v>
          </cell>
          <cell r="AA259" t="str">
            <v>英文</v>
          </cell>
          <cell r="AB259" t="str">
            <v>我要申请奖学金-中国政府奖学金B类丝路项目申请</v>
          </cell>
          <cell r="AF259" t="str">
            <v>2250621</v>
          </cell>
          <cell r="AH259" t="str">
            <v>草学</v>
          </cell>
          <cell r="AI259" t="str">
            <v>北京林业大学</v>
          </cell>
          <cell r="AJ259" t="str">
            <v>Beijing Forestry University</v>
          </cell>
          <cell r="AK259" t="str">
            <v>草业与草原学院</v>
          </cell>
        </row>
        <row r="260">
          <cell r="B260" t="str">
            <v>迪纳尔</v>
          </cell>
          <cell r="C260" t="str">
            <v>KUANISH DINAR</v>
          </cell>
          <cell r="D260" t="str">
            <v>KUANISH</v>
          </cell>
          <cell r="E260" t="str">
            <v>DINAR</v>
          </cell>
          <cell r="F260" t="str">
            <v>哈萨克斯坦</v>
          </cell>
          <cell r="G260" t="str">
            <v>Kazakhstan</v>
          </cell>
          <cell r="H260" t="str">
            <v>女性</v>
          </cell>
          <cell r="I260" t="str">
            <v>伊斯兰教</v>
          </cell>
          <cell r="J260" t="str">
            <v>哈萨克语</v>
          </cell>
          <cell r="K260" t="str">
            <v>2004-09-11</v>
          </cell>
          <cell r="L260" t="str">
            <v>Sep 11th, 2004</v>
          </cell>
          <cell r="M260" t="str">
            <v>2004</v>
          </cell>
          <cell r="N260" t="str">
            <v>09</v>
          </cell>
          <cell r="O260" t="str">
            <v>11</v>
          </cell>
          <cell r="P260" t="str">
            <v>亚洲</v>
          </cell>
          <cell r="Q260" t="str">
            <v>15210637339</v>
          </cell>
          <cell r="R260" t="str">
            <v>040900</v>
          </cell>
          <cell r="S260" t="str">
            <v>N11399685</v>
          </cell>
          <cell r="U260" t="str">
            <v>X1长期</v>
          </cell>
          <cell r="V260" t="str">
            <v>252020006</v>
          </cell>
          <cell r="Z260" t="str">
            <v>本科生</v>
          </cell>
          <cell r="AA260" t="str">
            <v>中文</v>
          </cell>
          <cell r="AB260" t="str">
            <v>我要申请奖学金-北京市政府奖学金申请</v>
          </cell>
          <cell r="AF260" t="str">
            <v>250404227</v>
          </cell>
          <cell r="AH260" t="str">
            <v>国际经济与贸易</v>
          </cell>
          <cell r="AI260" t="str">
            <v>北京林业大学</v>
          </cell>
          <cell r="AJ260" t="str">
            <v>Beijing Forestry University</v>
          </cell>
          <cell r="AK260" t="str">
            <v>经济管理学院</v>
          </cell>
        </row>
        <row r="261">
          <cell r="B261" t="str">
            <v>林奕萱</v>
          </cell>
          <cell r="C261" t="str">
            <v>KANATIPSAKULSIRI KETSARA</v>
          </cell>
          <cell r="D261" t="str">
            <v>KANATIPSAKULSIRI</v>
          </cell>
          <cell r="E261" t="str">
            <v>KETSARA</v>
          </cell>
          <cell r="F261" t="str">
            <v>泰国</v>
          </cell>
          <cell r="G261" t="str">
            <v>Thailand</v>
          </cell>
          <cell r="H261" t="str">
            <v>女性</v>
          </cell>
          <cell r="I261" t="str">
            <v>佛教</v>
          </cell>
          <cell r="J261" t="str">
            <v>傣语</v>
          </cell>
          <cell r="K261" t="str">
            <v>2006-08-03</v>
          </cell>
          <cell r="L261" t="str">
            <v>Aug 3rd, 2006</v>
          </cell>
          <cell r="M261" t="str">
            <v>2006</v>
          </cell>
          <cell r="N261" t="str">
            <v>08</v>
          </cell>
          <cell r="O261" t="str">
            <v>03</v>
          </cell>
          <cell r="P261" t="str">
            <v>亚洲</v>
          </cell>
          <cell r="Q261" t="str">
            <v>18801299965</v>
          </cell>
          <cell r="R261" t="str">
            <v>11000</v>
          </cell>
          <cell r="S261" t="str">
            <v>AC5982187</v>
          </cell>
          <cell r="U261" t="str">
            <v>X1长期</v>
          </cell>
          <cell r="V261" t="str">
            <v>252020004</v>
          </cell>
          <cell r="Z261" t="str">
            <v>本科生</v>
          </cell>
          <cell r="AA261" t="str">
            <v>中文</v>
          </cell>
          <cell r="AB261" t="str">
            <v>我要申请奖学金-北京市政府奖学金申请</v>
          </cell>
          <cell r="AF261" t="str">
            <v>251401231</v>
          </cell>
          <cell r="AH261" t="str">
            <v>视觉传达设计</v>
          </cell>
          <cell r="AI261" t="str">
            <v>北京林业大学</v>
          </cell>
          <cell r="AJ261" t="str">
            <v>Beijing Forestry University</v>
          </cell>
          <cell r="AK261" t="str">
            <v>艺术设计学院</v>
          </cell>
        </row>
        <row r="262">
          <cell r="B262" t="str">
            <v>卡西姆</v>
          </cell>
          <cell r="C262" t="str">
            <v>TENGEZA SELEMANI KASSIM</v>
          </cell>
          <cell r="D262" t="str">
            <v>TENGEZA</v>
          </cell>
          <cell r="E262" t="str">
            <v>SELEMANI KASSIM</v>
          </cell>
          <cell r="F262" t="str">
            <v>坦桑尼亚</v>
          </cell>
          <cell r="G262" t="str">
            <v>Tanzania</v>
          </cell>
          <cell r="H262" t="str">
            <v>男性</v>
          </cell>
          <cell r="I262" t="str">
            <v>伊斯兰教</v>
          </cell>
          <cell r="J262" t="str">
            <v>斯瓦希里语</v>
          </cell>
          <cell r="K262" t="str">
            <v>1989-02-21</v>
          </cell>
          <cell r="L262" t="str">
            <v>Feb 21st, 1989</v>
          </cell>
          <cell r="M262" t="str">
            <v>1989</v>
          </cell>
          <cell r="N262" t="str">
            <v>02</v>
          </cell>
          <cell r="O262" t="str">
            <v>21</v>
          </cell>
          <cell r="P262" t="str">
            <v>非洲</v>
          </cell>
          <cell r="Q262" t="str">
            <v>15650784770</v>
          </cell>
          <cell r="R262" t="str">
            <v>21112</v>
          </cell>
          <cell r="S262" t="str">
            <v>TAE166003</v>
          </cell>
          <cell r="U262" t="str">
            <v>X1长期</v>
          </cell>
          <cell r="V262" t="str">
            <v>25660003</v>
          </cell>
          <cell r="Y262" t="str">
            <v>2025GSP009983</v>
          </cell>
          <cell r="Z262" t="str">
            <v>博士研究生</v>
          </cell>
          <cell r="AA262" t="str">
            <v>英文</v>
          </cell>
          <cell r="AB262" t="str">
            <v>我要申请奖学金-中国政府奖学金B类高水平研究生项目申请</v>
          </cell>
          <cell r="AF262" t="str">
            <v>2250003</v>
          </cell>
          <cell r="AH262" t="str">
            <v>农林经济管理</v>
          </cell>
          <cell r="AI262" t="str">
            <v>北京林业大学</v>
          </cell>
          <cell r="AJ262" t="str">
            <v>Beijing Forestry University</v>
          </cell>
          <cell r="AK262" t="str">
            <v>经济管理学院</v>
          </cell>
        </row>
        <row r="263">
          <cell r="B263" t="str">
            <v>特丝菲</v>
          </cell>
          <cell r="C263" t="str">
            <v>NURYE TESFAYE MOLLA</v>
          </cell>
          <cell r="D263" t="str">
            <v>NURYE</v>
          </cell>
          <cell r="E263" t="str">
            <v>TESFAYE MOLLA</v>
          </cell>
          <cell r="F263" t="str">
            <v>埃塞俄比亚</v>
          </cell>
          <cell r="G263" t="str">
            <v>Ethiopia</v>
          </cell>
          <cell r="H263" t="str">
            <v>男性</v>
          </cell>
          <cell r="I263" t="str">
            <v>东正教</v>
          </cell>
          <cell r="J263" t="str">
            <v>阿姆哈拉语</v>
          </cell>
          <cell r="K263" t="str">
            <v>1990-08-19</v>
          </cell>
          <cell r="L263" t="str">
            <v>Aug 19th, 1990</v>
          </cell>
          <cell r="M263" t="str">
            <v>1990</v>
          </cell>
          <cell r="N263" t="str">
            <v>08</v>
          </cell>
          <cell r="O263" t="str">
            <v>19</v>
          </cell>
          <cell r="P263" t="str">
            <v>非洲</v>
          </cell>
          <cell r="Q263" t="str">
            <v>18801093023</v>
          </cell>
          <cell r="R263" t="str">
            <v>1145, Dessie, Ethiopia</v>
          </cell>
          <cell r="S263" t="str">
            <v>EP7190252</v>
          </cell>
          <cell r="T263" t="str">
            <v>EP7190252</v>
          </cell>
          <cell r="U263" t="str">
            <v>X1长期</v>
          </cell>
          <cell r="V263" t="str">
            <v>25640002</v>
          </cell>
          <cell r="Y263" t="str">
            <v>2025GSP009953</v>
          </cell>
          <cell r="Z263" t="str">
            <v>博士研究生</v>
          </cell>
          <cell r="AA263" t="str">
            <v>英文</v>
          </cell>
          <cell r="AB263" t="str">
            <v>我要申请奖学金-中国政府奖学金B类高水平研究生项目申请</v>
          </cell>
          <cell r="AF263" t="str">
            <v>2250611</v>
          </cell>
          <cell r="AH263" t="str">
            <v>自然保护区学</v>
          </cell>
          <cell r="AI263" t="str">
            <v>北京林业大学</v>
          </cell>
          <cell r="AJ263" t="str">
            <v>Beijing Forestry University</v>
          </cell>
          <cell r="AK263" t="str">
            <v>生态与自然保护学院</v>
          </cell>
        </row>
        <row r="264">
          <cell r="B264" t="str">
            <v>道光</v>
          </cell>
          <cell r="C264" t="str">
            <v>KHAN PALWASHA</v>
          </cell>
          <cell r="D264" t="str">
            <v>KHAN</v>
          </cell>
          <cell r="E264" t="str">
            <v>PALWASHA</v>
          </cell>
          <cell r="F264" t="str">
            <v>巴基斯坦</v>
          </cell>
          <cell r="G264" t="str">
            <v>Pakistan</v>
          </cell>
          <cell r="H264" t="str">
            <v>女性</v>
          </cell>
          <cell r="I264" t="str">
            <v>伊斯兰教</v>
          </cell>
          <cell r="J264" t="str">
            <v>乌尔都语</v>
          </cell>
          <cell r="K264" t="str">
            <v>1994-04-11</v>
          </cell>
          <cell r="L264" t="str">
            <v>Apr 11th, 1994</v>
          </cell>
          <cell r="M264" t="str">
            <v>1994</v>
          </cell>
          <cell r="N264" t="str">
            <v>04</v>
          </cell>
          <cell r="O264" t="str">
            <v>11</v>
          </cell>
          <cell r="P264" t="str">
            <v>亚洲</v>
          </cell>
          <cell r="Q264" t="str">
            <v>13522637454</v>
          </cell>
          <cell r="R264" t="str">
            <v>19060</v>
          </cell>
          <cell r="S264" t="str">
            <v>QT4169291</v>
          </cell>
          <cell r="U264" t="str">
            <v>X1长期</v>
          </cell>
          <cell r="V264" t="str">
            <v>25640004</v>
          </cell>
          <cell r="Y264" t="str">
            <v>2025GSP009971</v>
          </cell>
          <cell r="Z264" t="str">
            <v>博士研究生</v>
          </cell>
          <cell r="AA264" t="str">
            <v>英文</v>
          </cell>
          <cell r="AB264" t="str">
            <v>我要申请奖学金-中国政府奖学金B类高水平研究生项目申请</v>
          </cell>
          <cell r="AF264" t="str">
            <v>2250607</v>
          </cell>
          <cell r="AH264" t="str">
            <v>生态环境工程</v>
          </cell>
          <cell r="AI264" t="str">
            <v>北京林业大学</v>
          </cell>
          <cell r="AJ264" t="str">
            <v>Beijing Forestry University</v>
          </cell>
          <cell r="AK264" t="str">
            <v>环境科学与工程学院</v>
          </cell>
        </row>
        <row r="265">
          <cell r="B265" t="str">
            <v>梅莫娜</v>
          </cell>
          <cell r="C265" t="str">
            <v>MEMOONA IJAZ</v>
          </cell>
          <cell r="D265" t="str">
            <v>IJAZ</v>
          </cell>
          <cell r="E265" t="str">
            <v>MEMOONA</v>
          </cell>
          <cell r="F265" t="str">
            <v>巴基斯坦</v>
          </cell>
          <cell r="G265" t="str">
            <v>Pakistan</v>
          </cell>
          <cell r="H265" t="str">
            <v>女性</v>
          </cell>
          <cell r="I265" t="str">
            <v>伊斯兰教</v>
          </cell>
          <cell r="J265" t="str">
            <v>乌尔都语</v>
          </cell>
          <cell r="K265" t="str">
            <v>1998-09-09</v>
          </cell>
          <cell r="L265" t="str">
            <v>Sep 9th, 1998</v>
          </cell>
          <cell r="M265" t="str">
            <v>1998</v>
          </cell>
          <cell r="N265" t="str">
            <v>09</v>
          </cell>
          <cell r="O265" t="str">
            <v>09</v>
          </cell>
          <cell r="P265" t="str">
            <v>亚洲</v>
          </cell>
          <cell r="Q265" t="str">
            <v>18201591053</v>
          </cell>
          <cell r="R265" t="str">
            <v>43600</v>
          </cell>
          <cell r="S265" t="str">
            <v>MT1510381</v>
          </cell>
          <cell r="U265" t="str">
            <v>X1长期</v>
          </cell>
          <cell r="V265" t="str">
            <v>25230001</v>
          </cell>
          <cell r="Y265" t="str">
            <v>2025GSP009987</v>
          </cell>
          <cell r="Z265" t="str">
            <v>博士研究生</v>
          </cell>
          <cell r="AA265" t="str">
            <v>英文</v>
          </cell>
          <cell r="AB265" t="str">
            <v>我要申请奖学金-中国政府奖学金B类高水平研究生项目申请</v>
          </cell>
          <cell r="AF265" t="str">
            <v>2250606</v>
          </cell>
          <cell r="AH265" t="str">
            <v>水土保持与荒漠化防治学</v>
          </cell>
          <cell r="AI265" t="str">
            <v>北京林业大学</v>
          </cell>
          <cell r="AJ265" t="str">
            <v>Beijing Forestry University</v>
          </cell>
          <cell r="AK265" t="str">
            <v>水土保持学院</v>
          </cell>
        </row>
        <row r="266">
          <cell r="B266" t="str">
            <v>特戈勒德</v>
          </cell>
          <cell r="C266" t="str">
            <v>UNURZAYA TUGULDUR</v>
          </cell>
          <cell r="D266" t="str">
            <v>UNURZAYA</v>
          </cell>
          <cell r="E266" t="str">
            <v>TUGULDUR</v>
          </cell>
          <cell r="F266" t="str">
            <v>蒙古</v>
          </cell>
          <cell r="G266" t="str">
            <v>Mongolia</v>
          </cell>
          <cell r="H266" t="str">
            <v>男性</v>
          </cell>
          <cell r="I266" t="str">
            <v>无宗教信仰</v>
          </cell>
          <cell r="J266" t="str">
            <v>蒙古语</v>
          </cell>
          <cell r="K266" t="str">
            <v>2007-05-16</v>
          </cell>
          <cell r="L266" t="str">
            <v>May 16th, 2007</v>
          </cell>
          <cell r="M266" t="str">
            <v>2007</v>
          </cell>
          <cell r="N266" t="str">
            <v>05</v>
          </cell>
          <cell r="O266" t="str">
            <v>16</v>
          </cell>
          <cell r="P266" t="str">
            <v>亚洲</v>
          </cell>
          <cell r="Q266" t="str">
            <v>19568573567</v>
          </cell>
          <cell r="R266" t="str">
            <v>14201</v>
          </cell>
          <cell r="S266" t="str">
            <v>PE0096381</v>
          </cell>
          <cell r="U266" t="str">
            <v>X1长期</v>
          </cell>
          <cell r="V266" t="str">
            <v>25510003</v>
          </cell>
          <cell r="Z266" t="str">
            <v>本科生</v>
          </cell>
          <cell r="AA266" t="str">
            <v>中文</v>
          </cell>
          <cell r="AB266" t="str">
            <v>我要申请奖学金-中国政府奖学金A类（国别双边项目、AUN项目、中欧学生交流项目等）</v>
          </cell>
          <cell r="AF266" t="str">
            <v>250601127</v>
          </cell>
          <cell r="AH266" t="str">
            <v>国际经济与贸易</v>
          </cell>
          <cell r="AI266" t="str">
            <v>北京林业大学</v>
          </cell>
          <cell r="AJ266" t="str">
            <v>Beijing Forestry University</v>
          </cell>
          <cell r="AK266" t="str">
            <v>经济管理学院</v>
          </cell>
        </row>
        <row r="267">
          <cell r="B267" t="str">
            <v>爱迪生</v>
          </cell>
          <cell r="C267" t="str">
            <v>MUHAMMAD AMJAD YAQOOB</v>
          </cell>
          <cell r="D267" t="str">
            <v>YAQOOB</v>
          </cell>
          <cell r="E267" t="str">
            <v>MUHAMMAD AMJAD</v>
          </cell>
          <cell r="F267" t="str">
            <v>巴基斯坦</v>
          </cell>
          <cell r="G267" t="str">
            <v>Pakistan</v>
          </cell>
          <cell r="H267" t="str">
            <v>男性</v>
          </cell>
          <cell r="I267" t="str">
            <v>伊斯兰教</v>
          </cell>
          <cell r="J267" t="str">
            <v>乌尔都语</v>
          </cell>
          <cell r="K267" t="str">
            <v>1993-03-04</v>
          </cell>
          <cell r="L267" t="str">
            <v>Mar 4th, 1993</v>
          </cell>
          <cell r="M267" t="str">
            <v>1993</v>
          </cell>
          <cell r="N267" t="str">
            <v>03</v>
          </cell>
          <cell r="O267" t="str">
            <v>04</v>
          </cell>
          <cell r="P267" t="str">
            <v>亚洲</v>
          </cell>
          <cell r="Q267" t="str">
            <v>19568573530</v>
          </cell>
          <cell r="R267" t="str">
            <v>55150</v>
          </cell>
          <cell r="S267" t="str">
            <v>BJ6332222</v>
          </cell>
          <cell r="U267" t="str">
            <v>X1长期</v>
          </cell>
          <cell r="V267" t="str">
            <v>25330005</v>
          </cell>
          <cell r="Y267" t="str">
            <v>2025GSP009960</v>
          </cell>
          <cell r="Z267" t="str">
            <v>博士研究生</v>
          </cell>
          <cell r="AA267" t="str">
            <v>英文</v>
          </cell>
          <cell r="AB267" t="str">
            <v>我要申请奖学金-中国政府奖学金B类高水平研究生项目申请</v>
          </cell>
          <cell r="AF267" t="str">
            <v>2250604</v>
          </cell>
          <cell r="AH267" t="str">
            <v>生态学</v>
          </cell>
          <cell r="AI267" t="str">
            <v>北京林业大学</v>
          </cell>
          <cell r="AJ267" t="str">
            <v>Beijing Forestry University</v>
          </cell>
          <cell r="AK267" t="str">
            <v>生态与自然保护学院</v>
          </cell>
        </row>
        <row r="268">
          <cell r="B268" t="str">
            <v>阿热巴</v>
          </cell>
          <cell r="C268" t="str">
            <v>BANO AREEBA</v>
          </cell>
          <cell r="D268" t="str">
            <v>BANO</v>
          </cell>
          <cell r="E268" t="str">
            <v>AREEBA</v>
          </cell>
          <cell r="F268" t="str">
            <v>巴基斯坦</v>
          </cell>
          <cell r="G268" t="str">
            <v>Pakistan</v>
          </cell>
          <cell r="H268" t="str">
            <v>女性</v>
          </cell>
          <cell r="I268" t="str">
            <v>伊斯兰教</v>
          </cell>
          <cell r="J268" t="str">
            <v>乌尔都语</v>
          </cell>
          <cell r="K268" t="str">
            <v>1997-04-03</v>
          </cell>
          <cell r="L268" t="str">
            <v>Apr 3rd, 1997</v>
          </cell>
          <cell r="M268" t="str">
            <v>1997</v>
          </cell>
          <cell r="N268" t="str">
            <v>04</v>
          </cell>
          <cell r="O268" t="str">
            <v>03</v>
          </cell>
          <cell r="P268" t="str">
            <v>亚洲</v>
          </cell>
          <cell r="Q268" t="str">
            <v>17800195375</v>
          </cell>
          <cell r="R268" t="str">
            <v>100083</v>
          </cell>
          <cell r="S268" t="str">
            <v>FL3795611</v>
          </cell>
          <cell r="U268" t="str">
            <v>X1长期</v>
          </cell>
          <cell r="V268" t="str">
            <v>25530003</v>
          </cell>
          <cell r="Y268" t="str">
            <v>2025GSP009959</v>
          </cell>
          <cell r="Z268" t="str">
            <v>博士研究生</v>
          </cell>
          <cell r="AA268" t="str">
            <v>英文</v>
          </cell>
          <cell r="AB268" t="str">
            <v>我要申请奖学金-中国政府奖学金B类高水平研究生项目申请</v>
          </cell>
          <cell r="AF268" t="str">
            <v>2250610</v>
          </cell>
          <cell r="AH268" t="str">
            <v>林学</v>
          </cell>
          <cell r="AI268" t="str">
            <v>北京林业大学</v>
          </cell>
          <cell r="AJ268" t="str">
            <v>Beijing Forestry University</v>
          </cell>
          <cell r="AK268" t="str">
            <v>林学院</v>
          </cell>
        </row>
        <row r="269">
          <cell r="B269" t="str">
            <v>秦妮雅</v>
          </cell>
          <cell r="C269" t="str">
            <v>CHU THINZAR  NYAN</v>
          </cell>
          <cell r="D269" t="str">
            <v>NYAN</v>
          </cell>
          <cell r="E269" t="str">
            <v>CHU THINZAR</v>
          </cell>
          <cell r="F269" t="str">
            <v>缅甸</v>
          </cell>
          <cell r="G269" t="str">
            <v>Myanmar</v>
          </cell>
          <cell r="H269" t="str">
            <v>女性</v>
          </cell>
          <cell r="I269" t="str">
            <v>佛教</v>
          </cell>
          <cell r="J269" t="str">
            <v>缅甸语</v>
          </cell>
          <cell r="K269" t="str">
            <v>1990-10-01</v>
          </cell>
          <cell r="L269" t="str">
            <v>Oct 1st, 1990</v>
          </cell>
          <cell r="M269" t="str">
            <v>1990</v>
          </cell>
          <cell r="N269" t="str">
            <v>10</v>
          </cell>
          <cell r="O269" t="str">
            <v>01</v>
          </cell>
          <cell r="P269" t="str">
            <v>亚洲</v>
          </cell>
          <cell r="Q269" t="str">
            <v>18801093110</v>
          </cell>
          <cell r="R269" t="str">
            <v>15012</v>
          </cell>
          <cell r="S269" t="str">
            <v>OM082170</v>
          </cell>
          <cell r="U269" t="str">
            <v>X1长期</v>
          </cell>
          <cell r="V269" t="str">
            <v>251160001</v>
          </cell>
          <cell r="Y269" t="str">
            <v>2025SLJ016948</v>
          </cell>
          <cell r="Z269" t="str">
            <v>博士研究生</v>
          </cell>
          <cell r="AA269" t="str">
            <v>英文</v>
          </cell>
          <cell r="AB269" t="str">
            <v>我要申请奖学金-中国政府奖学金B类丝路项目申请</v>
          </cell>
          <cell r="AF269" t="str">
            <v>2250623</v>
          </cell>
          <cell r="AH269" t="str">
            <v>林学</v>
          </cell>
          <cell r="AI269" t="str">
            <v>北京林业大学</v>
          </cell>
          <cell r="AJ269" t="str">
            <v>Beijing Forestry University</v>
          </cell>
          <cell r="AK269" t="str">
            <v>林学院</v>
          </cell>
        </row>
        <row r="270">
          <cell r="B270" t="str">
            <v>法里德</v>
          </cell>
          <cell r="C270" t="str">
            <v>FAREED RASHID</v>
          </cell>
          <cell r="D270" t="str">
            <v>FAREED</v>
          </cell>
          <cell r="E270" t="str">
            <v>RASHID</v>
          </cell>
          <cell r="F270" t="str">
            <v>巴基斯坦</v>
          </cell>
          <cell r="G270" t="str">
            <v>Pakistan</v>
          </cell>
          <cell r="H270" t="str">
            <v>男性</v>
          </cell>
          <cell r="I270" t="str">
            <v>伊斯兰教</v>
          </cell>
          <cell r="J270" t="str">
            <v>乌尔都语</v>
          </cell>
          <cell r="K270" t="str">
            <v>2002-02-16</v>
          </cell>
          <cell r="L270" t="str">
            <v>Feb 16th, 2002</v>
          </cell>
          <cell r="M270" t="str">
            <v>2002</v>
          </cell>
          <cell r="N270" t="str">
            <v>02</v>
          </cell>
          <cell r="O270" t="str">
            <v>16</v>
          </cell>
          <cell r="P270" t="str">
            <v>亚洲</v>
          </cell>
          <cell r="Q270" t="str">
            <v>19568573550</v>
          </cell>
          <cell r="R270" t="str">
            <v>63100</v>
          </cell>
          <cell r="S270" t="str">
            <v>DA8975991</v>
          </cell>
          <cell r="U270" t="str">
            <v>X1长期</v>
          </cell>
          <cell r="V270" t="str">
            <v>251150002</v>
          </cell>
          <cell r="Y270" t="str">
            <v>2025GSP009961</v>
          </cell>
          <cell r="Z270" t="str">
            <v>博士研究生</v>
          </cell>
          <cell r="AA270" t="str">
            <v>英文</v>
          </cell>
          <cell r="AB270" t="str">
            <v>我要申请奖学金-中国政府奖学金B类高水平研究生项目申请</v>
          </cell>
          <cell r="AF270" t="str">
            <v>2250619</v>
          </cell>
          <cell r="AH270" t="str">
            <v>生态环境工程</v>
          </cell>
          <cell r="AI270" t="str">
            <v>北京林业大学</v>
          </cell>
          <cell r="AJ270" t="str">
            <v>Beijing Forestry University</v>
          </cell>
          <cell r="AK270" t="str">
            <v>环境科学与工程学院</v>
          </cell>
        </row>
        <row r="271">
          <cell r="B271" t="str">
            <v>桑达拉</v>
          </cell>
          <cell r="C271" t="str">
            <v>SUM DARA</v>
          </cell>
          <cell r="D271" t="str">
            <v>SUM</v>
          </cell>
          <cell r="E271" t="str">
            <v>DARA</v>
          </cell>
          <cell r="F271" t="str">
            <v>柬埔寨</v>
          </cell>
          <cell r="G271" t="str">
            <v>Cambodia</v>
          </cell>
          <cell r="H271" t="str">
            <v>男性</v>
          </cell>
          <cell r="I271" t="str">
            <v>佛教</v>
          </cell>
          <cell r="J271" t="str">
            <v>高棉语</v>
          </cell>
          <cell r="K271" t="str">
            <v>1991-09-14</v>
          </cell>
          <cell r="L271" t="str">
            <v>Sep 14th, 1991</v>
          </cell>
          <cell r="M271" t="str">
            <v>1991</v>
          </cell>
          <cell r="N271" t="str">
            <v>09</v>
          </cell>
          <cell r="O271" t="str">
            <v>14</v>
          </cell>
          <cell r="P271" t="str">
            <v>亚洲</v>
          </cell>
          <cell r="Q271" t="str">
            <v>19568573601</v>
          </cell>
          <cell r="R271" t="str">
            <v>12300</v>
          </cell>
          <cell r="S271" t="str">
            <v>N02953433</v>
          </cell>
          <cell r="T271" t="str">
            <v>BA0007232</v>
          </cell>
          <cell r="U271" t="str">
            <v>X1长期</v>
          </cell>
          <cell r="V271" t="str">
            <v>251220001</v>
          </cell>
          <cell r="Y271" t="str">
            <v>2025GSP009939</v>
          </cell>
          <cell r="Z271" t="str">
            <v>博士研究生</v>
          </cell>
          <cell r="AA271" t="str">
            <v>英文</v>
          </cell>
          <cell r="AB271" t="str">
            <v>我要申请奖学金-中国政府奖学金B类高水平研究生项目申请</v>
          </cell>
          <cell r="AF271" t="str">
            <v>2250618</v>
          </cell>
          <cell r="AH271" t="str">
            <v>农林经济管理</v>
          </cell>
          <cell r="AI271" t="str">
            <v>北京林业大学</v>
          </cell>
          <cell r="AJ271" t="str">
            <v>Beijing Forestry University</v>
          </cell>
          <cell r="AK271" t="str">
            <v>经济管理学院</v>
          </cell>
        </row>
        <row r="272">
          <cell r="B272" t="str">
            <v>麦蒙娜</v>
          </cell>
          <cell r="C272" t="str">
            <v>MAIMONAH NASR ALI AL-MAQREMI</v>
          </cell>
          <cell r="D272" t="str">
            <v>AL-MAQREMI</v>
          </cell>
          <cell r="E272" t="str">
            <v>MAIMONAH NASR  ALI</v>
          </cell>
          <cell r="F272" t="str">
            <v>也门</v>
          </cell>
          <cell r="G272" t="str">
            <v>Yemen</v>
          </cell>
          <cell r="H272" t="str">
            <v>女性</v>
          </cell>
          <cell r="I272" t="str">
            <v>伊斯兰教</v>
          </cell>
          <cell r="J272" t="str">
            <v>阿拉伯语</v>
          </cell>
          <cell r="K272" t="str">
            <v>1992-08-25</v>
          </cell>
          <cell r="L272" t="str">
            <v>Aug 25th, 1992</v>
          </cell>
          <cell r="M272" t="str">
            <v>1992</v>
          </cell>
          <cell r="N272" t="str">
            <v>08</v>
          </cell>
          <cell r="O272" t="str">
            <v>25</v>
          </cell>
          <cell r="P272" t="str">
            <v>亚洲</v>
          </cell>
          <cell r="Q272" t="str">
            <v>17200329182</v>
          </cell>
          <cell r="R272" t="str">
            <v>10083</v>
          </cell>
          <cell r="S272" t="str">
            <v>15728043</v>
          </cell>
          <cell r="U272" t="str">
            <v>居留许可</v>
          </cell>
          <cell r="V272" t="str">
            <v>251010002</v>
          </cell>
          <cell r="Y272" t="str">
            <v>2025GSP009985</v>
          </cell>
          <cell r="Z272" t="str">
            <v>博士研究生</v>
          </cell>
          <cell r="AA272" t="str">
            <v>英文</v>
          </cell>
          <cell r="AB272" t="str">
            <v>我要申请奖学金-中国政府奖学金B类高水平研究生项目申请</v>
          </cell>
          <cell r="AF272" t="str">
            <v>2250616</v>
          </cell>
          <cell r="AH272" t="str">
            <v>风景园林</v>
          </cell>
          <cell r="AI272" t="str">
            <v>北京林业大学</v>
          </cell>
          <cell r="AJ272" t="str">
            <v>Beijing Forestry University</v>
          </cell>
          <cell r="AK272" t="str">
            <v>园林学院</v>
          </cell>
        </row>
        <row r="273">
          <cell r="B273" t="str">
            <v>甘博德</v>
          </cell>
          <cell r="C273" t="str">
            <v>GANBOLD BAYANMUNKH</v>
          </cell>
          <cell r="D273" t="str">
            <v>GANBOLD</v>
          </cell>
          <cell r="E273" t="str">
            <v>BAYANMUNKH</v>
          </cell>
          <cell r="F273" t="str">
            <v>蒙古</v>
          </cell>
          <cell r="G273" t="str">
            <v>Mongolia</v>
          </cell>
          <cell r="H273" t="str">
            <v>男性</v>
          </cell>
          <cell r="I273" t="str">
            <v>佛教</v>
          </cell>
          <cell r="J273" t="str">
            <v>蒙古语</v>
          </cell>
          <cell r="K273" t="str">
            <v>1993-03-01</v>
          </cell>
          <cell r="L273" t="str">
            <v>Mar 1st, 1993</v>
          </cell>
          <cell r="M273" t="str">
            <v>1993</v>
          </cell>
          <cell r="N273" t="str">
            <v>03</v>
          </cell>
          <cell r="O273" t="str">
            <v>01</v>
          </cell>
          <cell r="P273" t="str">
            <v>亚洲</v>
          </cell>
          <cell r="Q273" t="str">
            <v>18801093281</v>
          </cell>
          <cell r="R273" t="str">
            <v>11000</v>
          </cell>
          <cell r="S273" t="str">
            <v>PE0193321</v>
          </cell>
          <cell r="U273" t="str">
            <v>X1长期</v>
          </cell>
          <cell r="V273" t="str">
            <v>25940004</v>
          </cell>
          <cell r="Y273" t="str">
            <v>2025GSP009940</v>
          </cell>
          <cell r="Z273" t="str">
            <v>博士研究生</v>
          </cell>
          <cell r="AA273" t="str">
            <v>英文</v>
          </cell>
          <cell r="AB273" t="str">
            <v>我要申请奖学金-中国政府奖学金B类高水平研究生项目申请</v>
          </cell>
          <cell r="AF273" t="str">
            <v>2250617</v>
          </cell>
          <cell r="AH273" t="str">
            <v>林学</v>
          </cell>
          <cell r="AI273" t="str">
            <v>北京林业大学</v>
          </cell>
          <cell r="AJ273" t="str">
            <v>Beijing Forestry University</v>
          </cell>
          <cell r="AK273" t="str">
            <v>林学院</v>
          </cell>
        </row>
        <row r="274">
          <cell r="B274" t="str">
            <v>西恩</v>
          </cell>
          <cell r="C274" t="str">
            <v>HAGENIMANA JEAN DAMASCENE</v>
          </cell>
          <cell r="D274" t="str">
            <v>HAGENIMANA</v>
          </cell>
          <cell r="E274" t="str">
            <v>JEAN DAMASCENE</v>
          </cell>
          <cell r="F274" t="str">
            <v>卢旺达</v>
          </cell>
          <cell r="G274" t="str">
            <v>Rwanda</v>
          </cell>
          <cell r="H274" t="str">
            <v>男性</v>
          </cell>
          <cell r="I274" t="str">
            <v>天主教</v>
          </cell>
          <cell r="J274" t="str">
            <v>卢旺达语</v>
          </cell>
          <cell r="K274" t="str">
            <v>1995-08-10</v>
          </cell>
          <cell r="L274" t="str">
            <v>Aug 10th, 1995</v>
          </cell>
          <cell r="M274" t="str">
            <v>1995</v>
          </cell>
          <cell r="N274" t="str">
            <v>08</v>
          </cell>
          <cell r="O274" t="str">
            <v>10</v>
          </cell>
          <cell r="P274" t="str">
            <v>非洲</v>
          </cell>
          <cell r="Q274" t="str">
            <v>17200471923</v>
          </cell>
          <cell r="R274" t="str">
            <v>00000</v>
          </cell>
          <cell r="S274" t="str">
            <v>PC720957</v>
          </cell>
          <cell r="U274" t="str">
            <v>X1长期</v>
          </cell>
          <cell r="V274" t="str">
            <v>25920002</v>
          </cell>
          <cell r="Y274" t="str">
            <v>2025GSP009967</v>
          </cell>
          <cell r="Z274" t="str">
            <v>博士研究生</v>
          </cell>
          <cell r="AA274" t="str">
            <v>英文</v>
          </cell>
          <cell r="AB274" t="str">
            <v>我要申请奖学金-中国政府奖学金B类高水平研究生项目申请</v>
          </cell>
          <cell r="AF274" t="str">
            <v>2250614</v>
          </cell>
          <cell r="AH274" t="str">
            <v>林学</v>
          </cell>
          <cell r="AI274" t="str">
            <v>北京林业大学</v>
          </cell>
          <cell r="AJ274" t="str">
            <v>Beijing Forestry University</v>
          </cell>
          <cell r="AK274" t="str">
            <v>林学院</v>
          </cell>
        </row>
        <row r="275">
          <cell r="B275" t="str">
            <v>法哈蒂</v>
          </cell>
          <cell r="C275" t="str">
            <v>SHAHZAD FAHAD</v>
          </cell>
          <cell r="D275" t="str">
            <v>SHAHZAD</v>
          </cell>
          <cell r="E275" t="str">
            <v>FAHAD</v>
          </cell>
          <cell r="F275" t="str">
            <v>巴基斯坦</v>
          </cell>
          <cell r="G275" t="str">
            <v>Pakistan</v>
          </cell>
          <cell r="H275" t="str">
            <v>男性</v>
          </cell>
          <cell r="I275" t="str">
            <v>伊斯兰教</v>
          </cell>
          <cell r="J275" t="str">
            <v>乌尔都语</v>
          </cell>
          <cell r="K275" t="str">
            <v>1999-01-10</v>
          </cell>
          <cell r="L275" t="str">
            <v>Jan 10th, 1999</v>
          </cell>
          <cell r="M275" t="str">
            <v>1999</v>
          </cell>
          <cell r="N275" t="str">
            <v>01</v>
          </cell>
          <cell r="O275" t="str">
            <v>10</v>
          </cell>
          <cell r="P275" t="str">
            <v>亚洲</v>
          </cell>
          <cell r="Q275" t="str">
            <v>15910700692</v>
          </cell>
          <cell r="R275" t="str">
            <v>100083</v>
          </cell>
          <cell r="S275" t="str">
            <v>VK5157671</v>
          </cell>
          <cell r="U275" t="str">
            <v>居留许可</v>
          </cell>
          <cell r="V275" t="str">
            <v>25730001</v>
          </cell>
          <cell r="Y275" t="str">
            <v>2025GSP009975</v>
          </cell>
          <cell r="Z275" t="str">
            <v>博士研究生</v>
          </cell>
          <cell r="AA275" t="str">
            <v>英文</v>
          </cell>
          <cell r="AB275" t="str">
            <v>我要申请奖学金-中国政府奖学金B类高水平研究生项目申请</v>
          </cell>
          <cell r="AF275" t="str">
            <v>2250612</v>
          </cell>
          <cell r="AH275" t="str">
            <v>林学</v>
          </cell>
          <cell r="AI275" t="str">
            <v>北京林业大学</v>
          </cell>
          <cell r="AJ275" t="str">
            <v>Beijing Forestry University</v>
          </cell>
          <cell r="AK275" t="str">
            <v>林学院</v>
          </cell>
        </row>
        <row r="276">
          <cell r="B276" t="str">
            <v>伊克拉</v>
          </cell>
          <cell r="C276" t="str">
            <v>IQRA PARVEEN</v>
          </cell>
          <cell r="D276" t="str">
            <v>PARVEEN</v>
          </cell>
          <cell r="E276" t="str">
            <v>IQRA</v>
          </cell>
          <cell r="F276" t="str">
            <v>巴基斯坦</v>
          </cell>
          <cell r="G276" t="str">
            <v>Pakistan</v>
          </cell>
          <cell r="H276" t="str">
            <v>女性</v>
          </cell>
          <cell r="I276" t="str">
            <v>伊斯兰教</v>
          </cell>
          <cell r="J276" t="str">
            <v>乌尔都语</v>
          </cell>
          <cell r="K276" t="str">
            <v>1997-12-05</v>
          </cell>
          <cell r="L276" t="str">
            <v>Dec 5th, 1997</v>
          </cell>
          <cell r="M276" t="str">
            <v>1997</v>
          </cell>
          <cell r="N276" t="str">
            <v>12</v>
          </cell>
          <cell r="O276" t="str">
            <v>05</v>
          </cell>
          <cell r="P276" t="str">
            <v>亚洲</v>
          </cell>
          <cell r="Q276" t="str">
            <v>18801093260</v>
          </cell>
          <cell r="R276" t="str">
            <v>48801</v>
          </cell>
          <cell r="S276" t="str">
            <v>WG3990621</v>
          </cell>
          <cell r="U276" t="str">
            <v>X1长期</v>
          </cell>
          <cell r="V276" t="str">
            <v>25830001</v>
          </cell>
          <cell r="Y276" t="str">
            <v>2025GSP009981</v>
          </cell>
          <cell r="Z276" t="str">
            <v>博士研究生</v>
          </cell>
          <cell r="AA276" t="str">
            <v>英文</v>
          </cell>
          <cell r="AB276" t="str">
            <v>我要申请奖学金-中国政府奖学金B类高水平研究生项目申请</v>
          </cell>
          <cell r="AF276" t="str">
            <v>2250613</v>
          </cell>
          <cell r="AH276" t="str">
            <v>生态环境工程</v>
          </cell>
          <cell r="AI276" t="str">
            <v>北京林业大学</v>
          </cell>
          <cell r="AJ276" t="str">
            <v>Beijing Forestry University</v>
          </cell>
          <cell r="AK276" t="str">
            <v>环境科学与工程学院</v>
          </cell>
        </row>
        <row r="277">
          <cell r="B277" t="str">
            <v>王本吉</v>
          </cell>
          <cell r="C277" t="str">
            <v>BENJAMIN DANIEL MARINUS VAN PRAAG</v>
          </cell>
          <cell r="D277" t="str">
            <v>VAN PRAAG</v>
          </cell>
          <cell r="E277" t="str">
            <v>BENJAMIN DANIEL MARINUS</v>
          </cell>
          <cell r="F277" t="str">
            <v>荷兰</v>
          </cell>
          <cell r="G277" t="str">
            <v>Netherlands</v>
          </cell>
          <cell r="H277" t="str">
            <v>男性</v>
          </cell>
          <cell r="I277" t="str">
            <v>无宗教信仰</v>
          </cell>
          <cell r="J277" t="str">
            <v>荷兰语</v>
          </cell>
          <cell r="K277" t="str">
            <v>1995-09-15</v>
          </cell>
          <cell r="L277" t="str">
            <v>Sep 15th, 1995</v>
          </cell>
          <cell r="M277" t="str">
            <v>1995</v>
          </cell>
          <cell r="N277" t="str">
            <v>09</v>
          </cell>
          <cell r="O277" t="str">
            <v>15</v>
          </cell>
          <cell r="P277" t="str">
            <v>欧洲</v>
          </cell>
          <cell r="Q277" t="str">
            <v>15711465291</v>
          </cell>
          <cell r="R277" t="str">
            <v>100102</v>
          </cell>
          <cell r="S277" t="str">
            <v>NX6C26523</v>
          </cell>
          <cell r="U277" t="str">
            <v>居留许可</v>
          </cell>
          <cell r="V277" t="str">
            <v>252330001</v>
          </cell>
          <cell r="Z277" t="str">
            <v>本科生</v>
          </cell>
          <cell r="AA277" t="str">
            <v>中文</v>
          </cell>
          <cell r="AB277" t="str">
            <v>本科项目-自费申请</v>
          </cell>
          <cell r="AF277" t="str">
            <v>250101232</v>
          </cell>
          <cell r="AH277" t="str">
            <v>林学</v>
          </cell>
          <cell r="AI277" t="str">
            <v>北京林业大学</v>
          </cell>
          <cell r="AJ277" t="str">
            <v>Beijing Forestry University</v>
          </cell>
          <cell r="AK277" t="str">
            <v>林学院</v>
          </cell>
        </row>
        <row r="278">
          <cell r="B278" t="str">
            <v>弗拉达</v>
          </cell>
          <cell r="C278" t="str">
            <v>KOROLENKO VLADA</v>
          </cell>
          <cell r="D278" t="str">
            <v>KOROLENKO</v>
          </cell>
          <cell r="E278" t="str">
            <v>VLADA</v>
          </cell>
          <cell r="F278" t="str">
            <v>俄罗斯</v>
          </cell>
          <cell r="G278" t="str">
            <v>Russia</v>
          </cell>
          <cell r="H278" t="str">
            <v>女性</v>
          </cell>
          <cell r="I278" t="str">
            <v>基督教</v>
          </cell>
          <cell r="J278" t="str">
            <v>俄语</v>
          </cell>
          <cell r="K278" t="str">
            <v>2005-08-08</v>
          </cell>
          <cell r="L278" t="str">
            <v>Aug 8th, 2005</v>
          </cell>
          <cell r="M278" t="str">
            <v>2005</v>
          </cell>
          <cell r="N278" t="str">
            <v>08</v>
          </cell>
          <cell r="O278" t="str">
            <v>08</v>
          </cell>
          <cell r="P278" t="str">
            <v>欧洲</v>
          </cell>
          <cell r="Q278" t="str">
            <v>18801379912</v>
          </cell>
          <cell r="R278" t="str">
            <v>100086</v>
          </cell>
          <cell r="S278" t="str">
            <v>766290423</v>
          </cell>
          <cell r="U278" t="str">
            <v>X1长期</v>
          </cell>
          <cell r="V278" t="str">
            <v>252260001</v>
          </cell>
          <cell r="Z278" t="str">
            <v>本科生</v>
          </cell>
          <cell r="AA278" t="str">
            <v>中文</v>
          </cell>
          <cell r="AB278" t="str">
            <v>我要申请奖学金-北京市政府奖学金申请</v>
          </cell>
          <cell r="AF278" t="str">
            <v>250401830</v>
          </cell>
          <cell r="AH278" t="str">
            <v>工商管理</v>
          </cell>
          <cell r="AI278" t="str">
            <v>北京林业大学</v>
          </cell>
          <cell r="AJ278" t="str">
            <v>Beijing Forestry University</v>
          </cell>
          <cell r="AK278" t="str">
            <v>经济管理学院</v>
          </cell>
        </row>
        <row r="279">
          <cell r="B279" t="str">
            <v>雷哈娜</v>
          </cell>
          <cell r="C279" t="str">
            <v>REHANA ISHAQ</v>
          </cell>
          <cell r="D279" t="str">
            <v>ISHAQ</v>
          </cell>
          <cell r="E279" t="str">
            <v>REHANA</v>
          </cell>
          <cell r="F279" t="str">
            <v>巴基斯坦</v>
          </cell>
          <cell r="G279" t="str">
            <v>Pakistan</v>
          </cell>
          <cell r="H279" t="str">
            <v>女性</v>
          </cell>
          <cell r="I279" t="str">
            <v>基督教</v>
          </cell>
          <cell r="J279" t="str">
            <v>乌尔都语</v>
          </cell>
          <cell r="K279" t="str">
            <v>1989-12-04</v>
          </cell>
          <cell r="L279" t="str">
            <v>Dec 4th, 1989</v>
          </cell>
          <cell r="M279" t="str">
            <v>1989</v>
          </cell>
          <cell r="N279" t="str">
            <v>12</v>
          </cell>
          <cell r="O279" t="str">
            <v>04</v>
          </cell>
          <cell r="P279" t="str">
            <v>亚洲</v>
          </cell>
          <cell r="Q279" t="str">
            <v>13522848574</v>
          </cell>
          <cell r="R279" t="str">
            <v>56020</v>
          </cell>
          <cell r="S279" t="str">
            <v>SA1846031</v>
          </cell>
          <cell r="U279" t="str">
            <v>X1长期</v>
          </cell>
          <cell r="V279" t="str">
            <v>252250005</v>
          </cell>
          <cell r="Y279" t="str">
            <v>2025SLJ016958</v>
          </cell>
          <cell r="Z279" t="str">
            <v>博士研究生</v>
          </cell>
          <cell r="AA279" t="str">
            <v>英文</v>
          </cell>
          <cell r="AB279" t="str">
            <v>我要申请奖学金-中国政府奖学金B类丝路项目申请</v>
          </cell>
          <cell r="AF279" t="str">
            <v>2250626</v>
          </cell>
          <cell r="AH279" t="str">
            <v>林学</v>
          </cell>
          <cell r="AI279" t="str">
            <v>北京林业大学</v>
          </cell>
          <cell r="AJ279" t="str">
            <v>Beijing Forestry University</v>
          </cell>
          <cell r="AK279" t="str">
            <v>林学院</v>
          </cell>
        </row>
        <row r="280">
          <cell r="B280" t="str">
            <v>扎雅</v>
          </cell>
          <cell r="C280" t="str">
            <v>DELGERSAIKHAN ZAYA</v>
          </cell>
          <cell r="D280" t="str">
            <v>DELGERSAIKHAN</v>
          </cell>
          <cell r="E280" t="str">
            <v>ZAYA</v>
          </cell>
          <cell r="F280" t="str">
            <v>蒙古</v>
          </cell>
          <cell r="G280" t="str">
            <v>Mongolia</v>
          </cell>
          <cell r="H280" t="str">
            <v>女性</v>
          </cell>
          <cell r="I280" t="str">
            <v>无宗教信仰</v>
          </cell>
          <cell r="J280" t="str">
            <v>蒙古语</v>
          </cell>
          <cell r="K280" t="str">
            <v>2004-10-15</v>
          </cell>
          <cell r="L280" t="str">
            <v>Oct 15th, 2004</v>
          </cell>
          <cell r="M280" t="str">
            <v>2004</v>
          </cell>
          <cell r="N280" t="str">
            <v>10</v>
          </cell>
          <cell r="O280" t="str">
            <v>15</v>
          </cell>
          <cell r="P280" t="str">
            <v>亚洲</v>
          </cell>
          <cell r="Q280" t="str">
            <v>18801299707</v>
          </cell>
          <cell r="R280" t="str">
            <v>14200</v>
          </cell>
          <cell r="S280" t="str">
            <v>PE0390442</v>
          </cell>
          <cell r="U280" t="str">
            <v>X1长期</v>
          </cell>
          <cell r="V280" t="str">
            <v>252140008</v>
          </cell>
          <cell r="Z280" t="str">
            <v>本科生</v>
          </cell>
          <cell r="AA280" t="str">
            <v>中文</v>
          </cell>
          <cell r="AB280" t="str">
            <v>我要申请奖学金-北京市政府奖学金申请</v>
          </cell>
          <cell r="AF280" t="str">
            <v>250101132</v>
          </cell>
          <cell r="AH280" t="str">
            <v>林学</v>
          </cell>
          <cell r="AI280" t="str">
            <v>北京林业大学</v>
          </cell>
          <cell r="AJ280" t="str">
            <v>Beijing Forestry University</v>
          </cell>
          <cell r="AK280" t="str">
            <v>林学院</v>
          </cell>
        </row>
        <row r="281">
          <cell r="B281" t="str">
            <v>穆佳德</v>
          </cell>
          <cell r="C281" t="str">
            <v>MUHAMMAD MUJAHID</v>
          </cell>
          <cell r="D281" t="str">
            <v>MUJAHID</v>
          </cell>
          <cell r="E281" t="str">
            <v>MUHAMMAD</v>
          </cell>
          <cell r="F281" t="str">
            <v>巴基斯坦</v>
          </cell>
          <cell r="G281" t="str">
            <v>Pakistan</v>
          </cell>
          <cell r="H281" t="str">
            <v>男性</v>
          </cell>
          <cell r="I281" t="str">
            <v>伊斯兰教</v>
          </cell>
          <cell r="J281" t="str">
            <v>乌尔都语</v>
          </cell>
          <cell r="K281" t="str">
            <v>2000-03-19</v>
          </cell>
          <cell r="L281" t="str">
            <v>Mar 19th, 2000</v>
          </cell>
          <cell r="M281" t="str">
            <v>2000</v>
          </cell>
          <cell r="N281" t="str">
            <v>03</v>
          </cell>
          <cell r="O281" t="str">
            <v>19</v>
          </cell>
          <cell r="P281" t="str">
            <v>亚洲</v>
          </cell>
          <cell r="Q281" t="str">
            <v>15701282156</v>
          </cell>
          <cell r="R281" t="str">
            <v>211100</v>
          </cell>
          <cell r="S281" t="str">
            <v>AN0545861</v>
          </cell>
          <cell r="U281" t="str">
            <v>居留许可</v>
          </cell>
          <cell r="V281" t="str">
            <v>244920002</v>
          </cell>
          <cell r="Y281" t="str">
            <v>2025SLJ016957</v>
          </cell>
          <cell r="Z281" t="str">
            <v>博士研究生</v>
          </cell>
          <cell r="AA281" t="str">
            <v>英文</v>
          </cell>
          <cell r="AB281" t="str">
            <v>我要申请奖学金-中国政府奖学金B类丝路项目申请</v>
          </cell>
          <cell r="AF281" t="str">
            <v>2250601</v>
          </cell>
          <cell r="AH281" t="str">
            <v>水土保持与荒漠化防治学</v>
          </cell>
          <cell r="AI281" t="str">
            <v>北京林业大学</v>
          </cell>
          <cell r="AJ281" t="str">
            <v>Beijing Forestry University</v>
          </cell>
          <cell r="AK281" t="str">
            <v>水土保持学院</v>
          </cell>
        </row>
        <row r="282">
          <cell r="B282" t="str">
            <v>芭莎</v>
          </cell>
          <cell r="C282" t="str">
            <v>ALMOHAIMEED BASHAYER ALI I</v>
          </cell>
          <cell r="D282" t="str">
            <v>ALMOHAIMEED</v>
          </cell>
          <cell r="E282" t="str">
            <v>BASHAYER ALI</v>
          </cell>
          <cell r="F282" t="str">
            <v>沙特阿拉伯</v>
          </cell>
          <cell r="G282" t="str">
            <v>Saudi Arabia</v>
          </cell>
          <cell r="H282" t="str">
            <v>女性</v>
          </cell>
          <cell r="I282" t="str">
            <v>伊斯兰教</v>
          </cell>
          <cell r="J282" t="str">
            <v>阿拉伯语</v>
          </cell>
          <cell r="K282" t="str">
            <v>1991-09-20</v>
          </cell>
          <cell r="L282" t="str">
            <v>Sep 20th, 1991</v>
          </cell>
          <cell r="M282" t="str">
            <v>1991</v>
          </cell>
          <cell r="N282" t="str">
            <v>09</v>
          </cell>
          <cell r="O282" t="str">
            <v>20</v>
          </cell>
          <cell r="P282" t="str">
            <v>亚洲</v>
          </cell>
          <cell r="Q282" t="str">
            <v>18519937752</v>
          </cell>
          <cell r="R282" t="str">
            <v>52544</v>
          </cell>
          <cell r="S282" t="str">
            <v>ZP84654</v>
          </cell>
          <cell r="T282" t="str">
            <v>X857614</v>
          </cell>
          <cell r="U282" t="str">
            <v>X1长期</v>
          </cell>
          <cell r="V282" t="str">
            <v>231460004</v>
          </cell>
          <cell r="W282" t="str">
            <v>22035253</v>
          </cell>
          <cell r="Z282" t="str">
            <v>本科生</v>
          </cell>
          <cell r="AA282" t="str">
            <v>中文</v>
          </cell>
          <cell r="AB282" t="str">
            <v>本科项目-自费申请</v>
          </cell>
          <cell r="AF282" t="str">
            <v>250204131</v>
          </cell>
          <cell r="AH282" t="str">
            <v>园艺</v>
          </cell>
          <cell r="AI282" t="str">
            <v>北京林业大学</v>
          </cell>
          <cell r="AJ282" t="str">
            <v>Beijing Forestry University</v>
          </cell>
          <cell r="AK282" t="str">
            <v>园林学院</v>
          </cell>
        </row>
        <row r="283">
          <cell r="B283" t="str">
            <v>泽丽玛</v>
          </cell>
          <cell r="C283" t="str">
            <v>ZHUMAGELDIYEVA ZAREMA</v>
          </cell>
          <cell r="D283" t="str">
            <v>ZHUMAGELDIYEVA</v>
          </cell>
          <cell r="E283" t="str">
            <v>ZAREMA</v>
          </cell>
          <cell r="F283" t="str">
            <v>哈萨克斯坦</v>
          </cell>
          <cell r="G283" t="str">
            <v>Kazakhstan</v>
          </cell>
          <cell r="H283" t="str">
            <v>女性</v>
          </cell>
          <cell r="I283" t="str">
            <v>无宗教信仰</v>
          </cell>
          <cell r="J283" t="str">
            <v>俄语</v>
          </cell>
          <cell r="K283" t="str">
            <v>2007-11-11</v>
          </cell>
          <cell r="L283" t="str">
            <v>Nov 11th, 2007</v>
          </cell>
          <cell r="M283" t="str">
            <v>2007</v>
          </cell>
          <cell r="N283" t="str">
            <v>11</v>
          </cell>
          <cell r="O283" t="str">
            <v>11</v>
          </cell>
          <cell r="P283" t="str">
            <v>亚洲</v>
          </cell>
          <cell r="Q283" t="str">
            <v>19568573529</v>
          </cell>
          <cell r="R283" t="str">
            <v>030003</v>
          </cell>
          <cell r="S283" t="str">
            <v>N17226791</v>
          </cell>
          <cell r="U283" t="str">
            <v>X1长期</v>
          </cell>
          <cell r="V283" t="str">
            <v>252140004</v>
          </cell>
          <cell r="Z283" t="str">
            <v>预科生</v>
          </cell>
          <cell r="AA283" t="str">
            <v>中文</v>
          </cell>
          <cell r="AB283" t="str">
            <v>我要申请奖学金-北京市政府奖学金申请</v>
          </cell>
          <cell r="AF283" t="str">
            <v>GJYK250910</v>
          </cell>
          <cell r="AH283" t="str">
            <v>风景园林</v>
          </cell>
          <cell r="AI283" t="str">
            <v>北京林业大学</v>
          </cell>
          <cell r="AJ283" t="str">
            <v>Beijing Forestry University</v>
          </cell>
          <cell r="AK283" t="str">
            <v>园林学院</v>
          </cell>
        </row>
        <row r="284">
          <cell r="B284" t="str">
            <v>阿雅占</v>
          </cell>
          <cell r="C284" t="str">
            <v>BAUYRZHANOVA AYAZHAN</v>
          </cell>
          <cell r="D284" t="str">
            <v>BAUYRZHANOVA</v>
          </cell>
          <cell r="E284" t="str">
            <v>AYAZHAN</v>
          </cell>
          <cell r="F284" t="str">
            <v>哈萨克斯坦</v>
          </cell>
          <cell r="G284" t="str">
            <v>Kazakhstan</v>
          </cell>
          <cell r="H284" t="str">
            <v>女性</v>
          </cell>
          <cell r="I284" t="str">
            <v>伊斯兰教</v>
          </cell>
          <cell r="J284" t="str">
            <v>哈萨克语</v>
          </cell>
          <cell r="K284" t="str">
            <v>2008-01-30</v>
          </cell>
          <cell r="L284" t="str">
            <v>Jan 30th, 2008</v>
          </cell>
          <cell r="M284" t="str">
            <v>2008</v>
          </cell>
          <cell r="N284" t="str">
            <v>01</v>
          </cell>
          <cell r="O284" t="str">
            <v>30</v>
          </cell>
          <cell r="P284" t="str">
            <v>亚洲</v>
          </cell>
          <cell r="Q284" t="str">
            <v>18801093087</v>
          </cell>
          <cell r="R284" t="str">
            <v>030012</v>
          </cell>
          <cell r="S284" t="str">
            <v>N13722953</v>
          </cell>
          <cell r="U284" t="str">
            <v>X1长期</v>
          </cell>
          <cell r="V284" t="str">
            <v>252220015</v>
          </cell>
          <cell r="Z284" t="str">
            <v>预科生</v>
          </cell>
          <cell r="AA284" t="str">
            <v>中文</v>
          </cell>
          <cell r="AB284" t="str">
            <v>我要申请奖学金-北京市政府奖学金申请</v>
          </cell>
          <cell r="AF284" t="str">
            <v>GJYK250911</v>
          </cell>
          <cell r="AH284" t="str">
            <v>生物科学</v>
          </cell>
          <cell r="AI284" t="str">
            <v>北京林业大学</v>
          </cell>
          <cell r="AJ284" t="str">
            <v>Beijing Forestry University</v>
          </cell>
          <cell r="AK284" t="str">
            <v>生物科学与技术学院</v>
          </cell>
        </row>
        <row r="285">
          <cell r="B285" t="str">
            <v>玛丽亚</v>
          </cell>
          <cell r="C285" t="str">
            <v>IPPOLITOVA MARIIA</v>
          </cell>
          <cell r="D285" t="str">
            <v>IPPOLITOVA</v>
          </cell>
          <cell r="E285" t="str">
            <v>MARIIA</v>
          </cell>
          <cell r="F285" t="str">
            <v>俄罗斯</v>
          </cell>
          <cell r="G285" t="str">
            <v>Russia</v>
          </cell>
          <cell r="H285" t="str">
            <v>女性</v>
          </cell>
          <cell r="I285" t="str">
            <v>东正教</v>
          </cell>
          <cell r="J285" t="str">
            <v>乌克兰语</v>
          </cell>
          <cell r="K285" t="str">
            <v>2004-12-27</v>
          </cell>
          <cell r="L285" t="str">
            <v>Dec 27th, 2004</v>
          </cell>
          <cell r="M285" t="str">
            <v>2004</v>
          </cell>
          <cell r="N285" t="str">
            <v>12</v>
          </cell>
          <cell r="O285" t="str">
            <v>27</v>
          </cell>
          <cell r="P285" t="str">
            <v>欧洲</v>
          </cell>
          <cell r="Q285" t="str">
            <v>19568573527</v>
          </cell>
          <cell r="R285" t="str">
            <v>141191</v>
          </cell>
          <cell r="S285" t="str">
            <v>775915184</v>
          </cell>
          <cell r="U285" t="str">
            <v>X1长期</v>
          </cell>
          <cell r="V285" t="str">
            <v>252250006</v>
          </cell>
          <cell r="Z285" t="str">
            <v>预科生</v>
          </cell>
          <cell r="AA285" t="str">
            <v>中文</v>
          </cell>
          <cell r="AB285" t="str">
            <v>我要申请奖学金-北京市政府奖学金申请</v>
          </cell>
          <cell r="AF285" t="str">
            <v>GJYK250912</v>
          </cell>
          <cell r="AH285" t="str">
            <v>环境科学</v>
          </cell>
          <cell r="AI285" t="str">
            <v>北京林业大学</v>
          </cell>
          <cell r="AJ285" t="str">
            <v>Beijing Forestry University</v>
          </cell>
          <cell r="AK285" t="str">
            <v>环境科学与工程学院</v>
          </cell>
        </row>
        <row r="286">
          <cell r="B286" t="str">
            <v>谢安</v>
          </cell>
          <cell r="C286" t="str">
            <v>TSZIAN SHELE</v>
          </cell>
          <cell r="D286" t="str">
            <v>TSZIAN</v>
          </cell>
          <cell r="E286" t="str">
            <v>SHELE</v>
          </cell>
          <cell r="F286" t="str">
            <v>吉尔吉斯斯坦</v>
          </cell>
          <cell r="G286" t="str">
            <v>Kyrgyzstan</v>
          </cell>
          <cell r="H286" t="str">
            <v>女性</v>
          </cell>
          <cell r="I286" t="str">
            <v>伊斯兰教</v>
          </cell>
          <cell r="J286" t="str">
            <v>吉尔吉斯语</v>
          </cell>
          <cell r="K286" t="str">
            <v>2007-07-31</v>
          </cell>
          <cell r="L286" t="str">
            <v>Jul 31st, 2007</v>
          </cell>
          <cell r="M286" t="str">
            <v>2007</v>
          </cell>
          <cell r="N286" t="str">
            <v>07</v>
          </cell>
          <cell r="O286" t="str">
            <v>31</v>
          </cell>
          <cell r="P286" t="str">
            <v>亚洲</v>
          </cell>
          <cell r="Q286" t="str">
            <v>19568573532</v>
          </cell>
          <cell r="R286" t="str">
            <v>720053</v>
          </cell>
          <cell r="S286" t="str">
            <v>PE2062208</v>
          </cell>
          <cell r="U286" t="str">
            <v>X1长期</v>
          </cell>
          <cell r="V286" t="str">
            <v>25540003</v>
          </cell>
          <cell r="Z286" t="str">
            <v>预科生</v>
          </cell>
          <cell r="AA286" t="str">
            <v>中文</v>
          </cell>
          <cell r="AB286" t="str">
            <v>我要申请奖学金-北京市政府奖学金申请</v>
          </cell>
          <cell r="AF286" t="str">
            <v>GJYK250901</v>
          </cell>
          <cell r="AH286" t="str">
            <v>工商管理</v>
          </cell>
          <cell r="AI286" t="str">
            <v>北京林业大学</v>
          </cell>
          <cell r="AJ286" t="str">
            <v>Beijing Forestry University</v>
          </cell>
          <cell r="AK286" t="str">
            <v>经济管理学院</v>
          </cell>
        </row>
        <row r="287">
          <cell r="B287" t="str">
            <v>阿塞玛</v>
          </cell>
          <cell r="C287" t="str">
            <v>ISRAILOVA ASEMA ESHBOLOTOVNA</v>
          </cell>
          <cell r="D287" t="str">
            <v>ISRAILOVA</v>
          </cell>
          <cell r="E287" t="str">
            <v>ASEMA ESHBOLOTOVNA</v>
          </cell>
          <cell r="F287" t="str">
            <v>吉尔吉斯斯坦</v>
          </cell>
          <cell r="G287" t="str">
            <v>Kyrgyzstan</v>
          </cell>
          <cell r="H287" t="str">
            <v>女性</v>
          </cell>
          <cell r="I287" t="str">
            <v>伊斯兰教</v>
          </cell>
          <cell r="J287" t="str">
            <v>吉尔吉斯语</v>
          </cell>
          <cell r="K287" t="str">
            <v>2007-08-19</v>
          </cell>
          <cell r="L287" t="str">
            <v>Aug 19th, 2007</v>
          </cell>
          <cell r="M287" t="str">
            <v>2007</v>
          </cell>
          <cell r="N287" t="str">
            <v>08</v>
          </cell>
          <cell r="O287" t="str">
            <v>19</v>
          </cell>
          <cell r="P287" t="str">
            <v>亚洲</v>
          </cell>
          <cell r="Q287" t="str">
            <v>19568573531</v>
          </cell>
          <cell r="R287" t="str">
            <v>720007</v>
          </cell>
          <cell r="S287" t="str">
            <v>PE2096762</v>
          </cell>
          <cell r="U287" t="str">
            <v>X1长期</v>
          </cell>
          <cell r="V287" t="str">
            <v>25540002</v>
          </cell>
          <cell r="Z287" t="str">
            <v>预科生</v>
          </cell>
          <cell r="AA287" t="str">
            <v>中文</v>
          </cell>
          <cell r="AB287" t="str">
            <v>我要申请奖学金-北京市政府奖学金申请</v>
          </cell>
          <cell r="AF287" t="str">
            <v>GJYK250902</v>
          </cell>
          <cell r="AH287" t="str">
            <v>工商管理</v>
          </cell>
          <cell r="AI287" t="str">
            <v>北京林业大学</v>
          </cell>
          <cell r="AJ287" t="str">
            <v>Beijing Forestry University</v>
          </cell>
          <cell r="AK287" t="str">
            <v>经济管理学院</v>
          </cell>
        </row>
        <row r="288">
          <cell r="B288" t="str">
            <v>高哈尔</v>
          </cell>
          <cell r="C288" t="str">
            <v>MARATOVA GAUKHAR</v>
          </cell>
          <cell r="D288" t="str">
            <v>MARATOVA</v>
          </cell>
          <cell r="E288" t="str">
            <v>GAUKHAR</v>
          </cell>
          <cell r="F288" t="str">
            <v>哈萨克斯坦</v>
          </cell>
          <cell r="G288" t="str">
            <v>Kazakhstan</v>
          </cell>
          <cell r="H288" t="str">
            <v>女性</v>
          </cell>
          <cell r="I288" t="str">
            <v>伊斯兰教</v>
          </cell>
          <cell r="J288" t="str">
            <v>哈萨克语</v>
          </cell>
          <cell r="K288" t="str">
            <v>2007-08-16</v>
          </cell>
          <cell r="L288" t="str">
            <v>Aug 16th, 2007</v>
          </cell>
          <cell r="M288" t="str">
            <v>2007</v>
          </cell>
          <cell r="N288" t="str">
            <v>08</v>
          </cell>
          <cell r="O288" t="str">
            <v>16</v>
          </cell>
          <cell r="P288" t="str">
            <v>亚洲</v>
          </cell>
          <cell r="Q288" t="str">
            <v>19568573528</v>
          </cell>
          <cell r="R288" t="str">
            <v>050046</v>
          </cell>
          <cell r="S288" t="str">
            <v>N14402382</v>
          </cell>
          <cell r="U288" t="str">
            <v>X1长期</v>
          </cell>
          <cell r="V288" t="str">
            <v>25950003</v>
          </cell>
          <cell r="Z288" t="str">
            <v>预科生</v>
          </cell>
          <cell r="AA288" t="str">
            <v>中文</v>
          </cell>
          <cell r="AB288" t="str">
            <v>我要申请奖学金-北京市政府奖学金申请</v>
          </cell>
          <cell r="AF288" t="str">
            <v>GJYK250903</v>
          </cell>
          <cell r="AH288" t="str">
            <v>国际经济与贸易</v>
          </cell>
          <cell r="AI288" t="str">
            <v>北京林业大学</v>
          </cell>
          <cell r="AJ288" t="str">
            <v>Beijing Forestry University</v>
          </cell>
          <cell r="AK288" t="str">
            <v>经济管理学院</v>
          </cell>
        </row>
        <row r="289">
          <cell r="B289" t="str">
            <v>吴雨铃</v>
          </cell>
          <cell r="C289" t="str">
            <v>CHANTHAPHONE SOUPHAPHONE</v>
          </cell>
          <cell r="D289" t="str">
            <v>CHANTHAPHONE</v>
          </cell>
          <cell r="E289" t="str">
            <v>SOUPHAPHONE</v>
          </cell>
          <cell r="F289" t="str">
            <v>老挝</v>
          </cell>
          <cell r="G289" t="str">
            <v>Laos</v>
          </cell>
          <cell r="H289" t="str">
            <v>女性</v>
          </cell>
          <cell r="I289" t="str">
            <v>佛教</v>
          </cell>
          <cell r="J289" t="str">
            <v>老挝语</v>
          </cell>
          <cell r="K289" t="str">
            <v>2007-11-07</v>
          </cell>
          <cell r="L289" t="str">
            <v>Nov 7th, 2007</v>
          </cell>
          <cell r="M289" t="str">
            <v>2007</v>
          </cell>
          <cell r="N289" t="str">
            <v>11</v>
          </cell>
          <cell r="O289" t="str">
            <v>07</v>
          </cell>
          <cell r="P289" t="str">
            <v>亚洲</v>
          </cell>
          <cell r="Q289" t="str">
            <v>19568573583</v>
          </cell>
          <cell r="R289" t="str">
            <v>01010</v>
          </cell>
          <cell r="S289" t="str">
            <v>P3285371</v>
          </cell>
          <cell r="U289" t="str">
            <v>X1长期</v>
          </cell>
          <cell r="V289" t="str">
            <v>252020007</v>
          </cell>
          <cell r="Z289" t="str">
            <v>预科生</v>
          </cell>
          <cell r="AA289" t="str">
            <v>中文</v>
          </cell>
          <cell r="AB289" t="str">
            <v>我要申请奖学金-北京市政府奖学金申请</v>
          </cell>
          <cell r="AF289" t="str">
            <v>GJYK250909</v>
          </cell>
          <cell r="AH289" t="str">
            <v>国际经济与贸易</v>
          </cell>
          <cell r="AI289" t="str">
            <v>北京林业大学</v>
          </cell>
          <cell r="AJ289" t="str">
            <v>Beijing Forestry University</v>
          </cell>
          <cell r="AK289" t="str">
            <v>经济管理学院</v>
          </cell>
        </row>
        <row r="290">
          <cell r="B290" t="str">
            <v>铁木尔</v>
          </cell>
          <cell r="C290" t="str">
            <v>JAKHANGIROV TEIMUR</v>
          </cell>
          <cell r="D290" t="str">
            <v>JAKHANGIROV</v>
          </cell>
          <cell r="E290" t="str">
            <v>TEIMUR</v>
          </cell>
          <cell r="F290" t="str">
            <v>哈萨克斯坦</v>
          </cell>
          <cell r="G290" t="str">
            <v>Kazakhstan</v>
          </cell>
          <cell r="H290" t="str">
            <v>男性</v>
          </cell>
          <cell r="I290" t="str">
            <v>无宗教信仰</v>
          </cell>
          <cell r="J290" t="str">
            <v>俄语</v>
          </cell>
          <cell r="K290" t="str">
            <v>2008-08-16</v>
          </cell>
          <cell r="L290" t="str">
            <v>Aug 16th, 2008</v>
          </cell>
          <cell r="M290" t="str">
            <v>2008</v>
          </cell>
          <cell r="N290" t="str">
            <v>08</v>
          </cell>
          <cell r="O290" t="str">
            <v>16</v>
          </cell>
          <cell r="P290" t="str">
            <v>亚洲</v>
          </cell>
          <cell r="Q290" t="str">
            <v>19568573537</v>
          </cell>
          <cell r="R290" t="str">
            <v>100000</v>
          </cell>
          <cell r="S290" t="str">
            <v>N17802386</v>
          </cell>
          <cell r="U290" t="str">
            <v>居留许可</v>
          </cell>
          <cell r="V290" t="str">
            <v>252050005</v>
          </cell>
          <cell r="Z290" t="str">
            <v>预科生</v>
          </cell>
          <cell r="AA290" t="str">
            <v>中文</v>
          </cell>
          <cell r="AB290" t="str">
            <v>我要申请奖学金-北京市政府奖学金申请</v>
          </cell>
          <cell r="AF290" t="str">
            <v>GJYK250907</v>
          </cell>
          <cell r="AH290" t="str">
            <v>数字媒体艺术</v>
          </cell>
          <cell r="AI290" t="str">
            <v>北京林业大学</v>
          </cell>
          <cell r="AJ290" t="str">
            <v>Beijing Forestry University</v>
          </cell>
          <cell r="AK290" t="str">
            <v>艺术设计学院</v>
          </cell>
        </row>
        <row r="291">
          <cell r="B291" t="str">
            <v>茶茶</v>
          </cell>
          <cell r="C291" t="str">
            <v>PROMNUCH LUKKANA</v>
          </cell>
          <cell r="D291" t="str">
            <v>PROMNUCH</v>
          </cell>
          <cell r="E291" t="str">
            <v>LUKKANA</v>
          </cell>
          <cell r="F291" t="str">
            <v>泰国</v>
          </cell>
          <cell r="G291" t="str">
            <v>Thailand</v>
          </cell>
          <cell r="H291" t="str">
            <v>女性</v>
          </cell>
          <cell r="I291" t="str">
            <v>佛教</v>
          </cell>
          <cell r="J291" t="str">
            <v>泰语</v>
          </cell>
          <cell r="K291" t="str">
            <v>2006-09-20</v>
          </cell>
          <cell r="L291" t="str">
            <v>Sep 20th, 2006</v>
          </cell>
          <cell r="M291" t="str">
            <v>2006</v>
          </cell>
          <cell r="N291" t="str">
            <v>09</v>
          </cell>
          <cell r="O291" t="str">
            <v>20</v>
          </cell>
          <cell r="P291" t="str">
            <v>亚洲</v>
          </cell>
          <cell r="Q291" t="str">
            <v>18801093062</v>
          </cell>
          <cell r="R291" t="str">
            <v>86000</v>
          </cell>
          <cell r="S291" t="str">
            <v>AC4740941</v>
          </cell>
          <cell r="U291" t="str">
            <v>X1长期</v>
          </cell>
          <cell r="V291" t="str">
            <v>251330008</v>
          </cell>
          <cell r="Z291" t="str">
            <v>预科生</v>
          </cell>
          <cell r="AA291" t="str">
            <v>中文</v>
          </cell>
          <cell r="AB291" t="str">
            <v>我要申请奖学金-北京市政府奖学金申请</v>
          </cell>
          <cell r="AF291" t="str">
            <v>GJYK250904</v>
          </cell>
          <cell r="AH291" t="str">
            <v>国际经济与贸易</v>
          </cell>
          <cell r="AI291" t="str">
            <v>北京林业大学</v>
          </cell>
          <cell r="AJ291" t="str">
            <v>Beijing Forestry University</v>
          </cell>
          <cell r="AK291" t="str">
            <v>经济管理学院</v>
          </cell>
        </row>
        <row r="292">
          <cell r="B292" t="str">
            <v>雪艾米莉</v>
          </cell>
          <cell r="C292" t="str">
            <v>SNEGUR EMILIIA</v>
          </cell>
          <cell r="D292" t="str">
            <v>SNEGUR</v>
          </cell>
          <cell r="E292" t="str">
            <v>EMILIIA</v>
          </cell>
          <cell r="F292" t="str">
            <v>俄罗斯</v>
          </cell>
          <cell r="G292" t="str">
            <v>Russia</v>
          </cell>
          <cell r="H292" t="str">
            <v>女性</v>
          </cell>
          <cell r="I292" t="str">
            <v>无宗教信仰</v>
          </cell>
          <cell r="J292" t="str">
            <v>俄语</v>
          </cell>
          <cell r="K292" t="str">
            <v>2005-01-31</v>
          </cell>
          <cell r="L292" t="str">
            <v>Jan 31st, 2005</v>
          </cell>
          <cell r="M292" t="str">
            <v>2005</v>
          </cell>
          <cell r="N292" t="str">
            <v>01</v>
          </cell>
          <cell r="O292" t="str">
            <v>31</v>
          </cell>
          <cell r="P292" t="str">
            <v>欧洲</v>
          </cell>
          <cell r="Q292" t="str">
            <v>19568573556</v>
          </cell>
          <cell r="R292" t="str">
            <v>150006</v>
          </cell>
          <cell r="S292" t="str">
            <v>772118761</v>
          </cell>
          <cell r="U292" t="str">
            <v>X1长期</v>
          </cell>
          <cell r="V292" t="str">
            <v>251830006</v>
          </cell>
          <cell r="Z292" t="str">
            <v>预科生</v>
          </cell>
          <cell r="AA292" t="str">
            <v>中文</v>
          </cell>
          <cell r="AB292" t="str">
            <v>我要申请奖学金-北京市政府奖学金申请</v>
          </cell>
          <cell r="AF292" t="str">
            <v>GJYK250908</v>
          </cell>
          <cell r="AH292" t="str">
            <v>车辆工程</v>
          </cell>
          <cell r="AI292" t="str">
            <v>北京林业大学</v>
          </cell>
          <cell r="AJ292" t="str">
            <v>Beijing Forestry University</v>
          </cell>
          <cell r="AK292" t="str">
            <v>工学院</v>
          </cell>
        </row>
        <row r="293">
          <cell r="B293" t="str">
            <v>哈尼</v>
          </cell>
          <cell r="C293" t="str">
            <v>ALGHANMI ALHASSAN ABDULRAHMAN A</v>
          </cell>
          <cell r="D293" t="str">
            <v>ALGHANMI</v>
          </cell>
          <cell r="E293" t="str">
            <v>ALHASSAN ABDULRAHMAN A</v>
          </cell>
          <cell r="F293" t="str">
            <v>沙特阿拉伯</v>
          </cell>
          <cell r="G293" t="str">
            <v>Saudi Arabia</v>
          </cell>
          <cell r="H293" t="str">
            <v>男性</v>
          </cell>
          <cell r="I293" t="str">
            <v>伊斯兰教</v>
          </cell>
          <cell r="J293" t="str">
            <v>阿拉伯语</v>
          </cell>
          <cell r="K293" t="str">
            <v>2002-10-03</v>
          </cell>
          <cell r="L293" t="str">
            <v>Oct 3rd, 2002</v>
          </cell>
          <cell r="M293" t="str">
            <v>2002</v>
          </cell>
          <cell r="N293" t="str">
            <v>10</v>
          </cell>
          <cell r="O293" t="str">
            <v>03</v>
          </cell>
          <cell r="P293" t="str">
            <v>亚洲</v>
          </cell>
          <cell r="Q293" t="str">
            <v>15711401452</v>
          </cell>
          <cell r="R293" t="str">
            <v>23761</v>
          </cell>
          <cell r="S293" t="str">
            <v>BE66641</v>
          </cell>
          <cell r="T293" t="str">
            <v>Y063826</v>
          </cell>
          <cell r="U293" t="str">
            <v>居留许可</v>
          </cell>
          <cell r="V293" t="str">
            <v>231720001</v>
          </cell>
          <cell r="W293" t="str">
            <v>22035287</v>
          </cell>
          <cell r="Z293" t="str">
            <v>本科生</v>
          </cell>
          <cell r="AA293" t="str">
            <v>中文</v>
          </cell>
          <cell r="AB293" t="str">
            <v>本科项目-自费申请</v>
          </cell>
          <cell r="AF293" t="str">
            <v>250301228</v>
          </cell>
          <cell r="AH293" t="str">
            <v>水土保持与荒漠化防治</v>
          </cell>
          <cell r="AI293" t="str">
            <v>北京林业大学</v>
          </cell>
          <cell r="AJ293" t="str">
            <v>Beijing Forestry University</v>
          </cell>
          <cell r="AK293" t="str">
            <v>水土保持学院</v>
          </cell>
        </row>
        <row r="294">
          <cell r="B294" t="str">
            <v>艾沐辰</v>
          </cell>
          <cell r="C294" t="str">
            <v>AHMAD ALIYU SATOMI</v>
          </cell>
          <cell r="D294" t="str">
            <v>AHMAD</v>
          </cell>
          <cell r="E294" t="str">
            <v>ALIYU SATOMI</v>
          </cell>
          <cell r="F294" t="str">
            <v>尼日利亚</v>
          </cell>
          <cell r="G294" t="str">
            <v>Nigeria</v>
          </cell>
          <cell r="H294" t="str">
            <v>男性</v>
          </cell>
          <cell r="I294" t="str">
            <v>伊斯兰教</v>
          </cell>
          <cell r="J294" t="str">
            <v>英语</v>
          </cell>
          <cell r="K294" t="str">
            <v>2008-02-10</v>
          </cell>
          <cell r="L294" t="str">
            <v>Feb 10th, 2008</v>
          </cell>
          <cell r="M294" t="str">
            <v>2008</v>
          </cell>
          <cell r="N294" t="str">
            <v>02</v>
          </cell>
          <cell r="O294" t="str">
            <v>10</v>
          </cell>
          <cell r="P294" t="str">
            <v>非洲</v>
          </cell>
          <cell r="Q294" t="str">
            <v>15001173139</v>
          </cell>
          <cell r="R294" t="str">
            <v>60001</v>
          </cell>
          <cell r="S294" t="str">
            <v>B04985951</v>
          </cell>
          <cell r="U294" t="str">
            <v>无</v>
          </cell>
          <cell r="V294" t="str">
            <v>254510001</v>
          </cell>
          <cell r="Z294" t="str">
            <v>语言生</v>
          </cell>
          <cell r="AA294" t="str">
            <v>中文</v>
          </cell>
          <cell r="AB294" t="str">
            <v>语言项目-自费申请</v>
          </cell>
          <cell r="AF294" t="str">
            <v>8260304</v>
          </cell>
          <cell r="AH294" t="str">
            <v>汉语语言文化（自费）</v>
          </cell>
          <cell r="AI294" t="str">
            <v>北京林业大学</v>
          </cell>
          <cell r="AJ294" t="str">
            <v>Beijing Forestry University</v>
          </cell>
          <cell r="AK294" t="str">
            <v>国际学院</v>
          </cell>
        </row>
        <row r="295">
          <cell r="B295" t="str">
            <v>安瑞阳</v>
          </cell>
          <cell r="C295" t="str">
            <v>ABDULRAHMAN GAJI</v>
          </cell>
          <cell r="D295" t="str">
            <v>GAJI</v>
          </cell>
          <cell r="E295" t="str">
            <v>ABDULRAHMAN</v>
          </cell>
          <cell r="F295" t="str">
            <v>尼日利亚</v>
          </cell>
          <cell r="G295" t="str">
            <v>Nigeria</v>
          </cell>
          <cell r="H295" t="str">
            <v>男性</v>
          </cell>
          <cell r="I295" t="str">
            <v>伊斯兰教</v>
          </cell>
          <cell r="J295" t="str">
            <v>英语</v>
          </cell>
          <cell r="K295" t="str">
            <v>2007-01-12</v>
          </cell>
          <cell r="L295" t="str">
            <v>Jan 12th, 2007</v>
          </cell>
          <cell r="M295" t="str">
            <v>2007</v>
          </cell>
          <cell r="N295" t="str">
            <v>01</v>
          </cell>
          <cell r="O295" t="str">
            <v>12</v>
          </cell>
          <cell r="P295" t="str">
            <v>非洲</v>
          </cell>
          <cell r="Q295" t="str">
            <v>15001027629</v>
          </cell>
          <cell r="R295" t="str">
            <v>200282</v>
          </cell>
          <cell r="S295" t="str">
            <v>B04764125</v>
          </cell>
          <cell r="T295" t="str">
            <v>NIL</v>
          </cell>
          <cell r="U295" t="str">
            <v>其它</v>
          </cell>
          <cell r="V295" t="str">
            <v>254400002</v>
          </cell>
          <cell r="Z295" t="str">
            <v>语言生</v>
          </cell>
          <cell r="AA295" t="str">
            <v>中文</v>
          </cell>
          <cell r="AB295" t="str">
            <v>语言项目-自费申请</v>
          </cell>
          <cell r="AF295" t="str">
            <v>8260302</v>
          </cell>
          <cell r="AH295" t="str">
            <v>汉语语言文化（自费）</v>
          </cell>
          <cell r="AI295" t="str">
            <v>北京林业大学</v>
          </cell>
          <cell r="AJ295" t="str">
            <v>Beijing Forestry University</v>
          </cell>
          <cell r="AK295" t="str">
            <v>国际学院</v>
          </cell>
        </row>
        <row r="296">
          <cell r="B296" t="str">
            <v>黎嘉乐</v>
          </cell>
          <cell r="C296" t="str">
            <v>ALI ABDULLAHI GARGA</v>
          </cell>
          <cell r="D296" t="str">
            <v>ALI</v>
          </cell>
          <cell r="E296" t="str">
            <v>ABDULLAHI GARGA</v>
          </cell>
          <cell r="F296" t="str">
            <v>尼日利亚</v>
          </cell>
          <cell r="G296" t="str">
            <v>Nigeria</v>
          </cell>
          <cell r="H296" t="str">
            <v>男性</v>
          </cell>
          <cell r="I296" t="str">
            <v>伊斯兰教</v>
          </cell>
          <cell r="J296" t="str">
            <v>英语</v>
          </cell>
          <cell r="K296" t="str">
            <v>2005-11-03</v>
          </cell>
          <cell r="L296" t="str">
            <v>Nov 3rd, 2005</v>
          </cell>
          <cell r="M296" t="str">
            <v>2005</v>
          </cell>
          <cell r="N296" t="str">
            <v>11</v>
          </cell>
          <cell r="O296" t="str">
            <v>03</v>
          </cell>
          <cell r="P296" t="str">
            <v>非洲</v>
          </cell>
          <cell r="Q296" t="str">
            <v>15001098329</v>
          </cell>
          <cell r="R296" t="str">
            <v>60001</v>
          </cell>
          <cell r="S296" t="str">
            <v>A12500580</v>
          </cell>
          <cell r="U296" t="str">
            <v>无</v>
          </cell>
          <cell r="V296" t="str">
            <v>254550001</v>
          </cell>
          <cell r="Z296" t="str">
            <v>语言生</v>
          </cell>
          <cell r="AA296" t="str">
            <v>中文</v>
          </cell>
          <cell r="AB296" t="str">
            <v>语言项目-自费申请</v>
          </cell>
          <cell r="AF296" t="str">
            <v>8260303</v>
          </cell>
          <cell r="AH296" t="str">
            <v>汉语语言文化（自费）</v>
          </cell>
          <cell r="AI296" t="str">
            <v>北京林业大学</v>
          </cell>
          <cell r="AJ296" t="str">
            <v>Beijing Forestry University</v>
          </cell>
          <cell r="AK296" t="str">
            <v>国际学院</v>
          </cell>
        </row>
        <row r="297">
          <cell r="B297" t="str">
            <v>费一凡</v>
          </cell>
          <cell r="C297" t="str">
            <v>FEDIN IVAN</v>
          </cell>
          <cell r="D297" t="str">
            <v>FEDIN</v>
          </cell>
          <cell r="E297" t="str">
            <v>IVAN</v>
          </cell>
          <cell r="F297" t="str">
            <v>俄罗斯</v>
          </cell>
          <cell r="G297" t="str">
            <v>Russia</v>
          </cell>
          <cell r="H297" t="str">
            <v>男性</v>
          </cell>
          <cell r="I297" t="str">
            <v>无宗教信仰</v>
          </cell>
          <cell r="J297" t="str">
            <v>俄语</v>
          </cell>
          <cell r="K297" t="str">
            <v>2001-11-19</v>
          </cell>
          <cell r="L297" t="str">
            <v>Nov 19th, 2001</v>
          </cell>
          <cell r="M297" t="str">
            <v>2001</v>
          </cell>
          <cell r="N297" t="str">
            <v>11</v>
          </cell>
          <cell r="O297" t="str">
            <v>19</v>
          </cell>
          <cell r="P297" t="str">
            <v>欧洲</v>
          </cell>
          <cell r="Q297" t="str">
            <v>+79193453072</v>
          </cell>
          <cell r="R297" t="str">
            <v>454080</v>
          </cell>
          <cell r="S297" t="str">
            <v>764663386</v>
          </cell>
          <cell r="U297" t="str">
            <v>无</v>
          </cell>
          <cell r="V297" t="str">
            <v>255160001</v>
          </cell>
          <cell r="Z297" t="str">
            <v>语言生</v>
          </cell>
          <cell r="AA297" t="str">
            <v>中文</v>
          </cell>
          <cell r="AB297" t="str">
            <v>语言项目-自费申请</v>
          </cell>
          <cell r="AF297" t="str">
            <v>8260301</v>
          </cell>
          <cell r="AH297" t="str">
            <v>汉语（春季学期）</v>
          </cell>
          <cell r="AI297" t="str">
            <v>北京林业大学</v>
          </cell>
          <cell r="AJ297" t="str">
            <v>Beijing Forestry University</v>
          </cell>
          <cell r="AK297" t="str">
            <v>国际学院</v>
          </cell>
        </row>
        <row r="298">
          <cell r="B298" t="str">
            <v>柯安宁</v>
          </cell>
          <cell r="C298" t="str">
            <v>KURDENKOVA MARIIA</v>
          </cell>
          <cell r="D298" t="str">
            <v>KURDENKOVA</v>
          </cell>
          <cell r="E298" t="str">
            <v>MARIIA</v>
          </cell>
          <cell r="F298" t="str">
            <v>俄罗斯</v>
          </cell>
          <cell r="G298" t="str">
            <v>Russia</v>
          </cell>
          <cell r="H298" t="str">
            <v>女性</v>
          </cell>
          <cell r="I298" t="str">
            <v>无宗教信仰</v>
          </cell>
          <cell r="J298" t="str">
            <v>俄语</v>
          </cell>
          <cell r="K298" t="str">
            <v>2003-06-28</v>
          </cell>
          <cell r="L298" t="str">
            <v>Jun 28th, 2003</v>
          </cell>
          <cell r="M298" t="str">
            <v>2003</v>
          </cell>
          <cell r="N298" t="str">
            <v>06</v>
          </cell>
          <cell r="O298" t="str">
            <v>28</v>
          </cell>
          <cell r="P298" t="str">
            <v>欧洲</v>
          </cell>
          <cell r="Q298" t="str">
            <v>15726608779</v>
          </cell>
          <cell r="R298" t="str">
            <v>454084</v>
          </cell>
          <cell r="S298" t="str">
            <v>777347770</v>
          </cell>
          <cell r="U298" t="str">
            <v>无</v>
          </cell>
          <cell r="V298" t="str">
            <v>255160002</v>
          </cell>
          <cell r="Z298" t="str">
            <v>语言生</v>
          </cell>
          <cell r="AA298" t="str">
            <v>中文</v>
          </cell>
          <cell r="AB298" t="str">
            <v>语言项目-自费申请</v>
          </cell>
          <cell r="AF298" t="str">
            <v>8260305</v>
          </cell>
          <cell r="AH298" t="str">
            <v>汉语（春季学期）</v>
          </cell>
          <cell r="AI298" t="str">
            <v>北京林业大学</v>
          </cell>
          <cell r="AJ298" t="str">
            <v>Beijing Forestry University</v>
          </cell>
          <cell r="AK298" t="str">
            <v>国际学院</v>
          </cell>
        </row>
        <row r="299">
          <cell r="B299" t="str">
            <v>姜智銀</v>
          </cell>
          <cell r="C299" t="str">
            <v>KANG JIEUN</v>
          </cell>
          <cell r="D299" t="str">
            <v>KANG</v>
          </cell>
          <cell r="E299" t="str">
            <v>JIEUN</v>
          </cell>
          <cell r="F299" t="str">
            <v>韩国</v>
          </cell>
          <cell r="G299" t="str">
            <v>Republic of Korea</v>
          </cell>
          <cell r="H299" t="str">
            <v>女性</v>
          </cell>
          <cell r="I299" t="str">
            <v>无宗教信仰</v>
          </cell>
          <cell r="J299" t="str">
            <v>英语</v>
          </cell>
          <cell r="K299" t="str">
            <v>2001-05-10</v>
          </cell>
          <cell r="L299" t="str">
            <v>May 10th, 2001</v>
          </cell>
          <cell r="M299" t="str">
            <v>2001</v>
          </cell>
          <cell r="N299" t="str">
            <v>05</v>
          </cell>
          <cell r="O299" t="str">
            <v>10</v>
          </cell>
          <cell r="P299" t="str">
            <v>亚洲</v>
          </cell>
          <cell r="Q299" t="str">
            <v>13520236524</v>
          </cell>
          <cell r="R299" t="str">
            <v>28400</v>
          </cell>
          <cell r="S299" t="str">
            <v>M79722990</v>
          </cell>
          <cell r="U299" t="str">
            <v>无</v>
          </cell>
          <cell r="V299" t="str">
            <v>255330001</v>
          </cell>
          <cell r="Z299" t="str">
            <v>语言生</v>
          </cell>
          <cell r="AA299" t="str">
            <v>中文</v>
          </cell>
          <cell r="AB299" t="str">
            <v>语言项目-自费申请</v>
          </cell>
          <cell r="AF299" t="str">
            <v>8260306</v>
          </cell>
          <cell r="AH299" t="str">
            <v>汉语（春季学期）</v>
          </cell>
          <cell r="AI299" t="str">
            <v>北京林业大学</v>
          </cell>
          <cell r="AJ299" t="str">
            <v>Beijing Forestry University</v>
          </cell>
          <cell r="AK299" t="str">
            <v>国际学院</v>
          </cell>
        </row>
        <row r="300">
          <cell r="B300" t="str">
            <v>邱文芳</v>
          </cell>
          <cell r="C300" t="str">
            <v>QIU ZHOU WENFANG</v>
          </cell>
          <cell r="D300" t="str">
            <v>QIU ZHOU</v>
          </cell>
          <cell r="E300" t="str">
            <v>WENFANG</v>
          </cell>
          <cell r="F300" t="str">
            <v>西班牙</v>
          </cell>
          <cell r="G300" t="str">
            <v>Spain</v>
          </cell>
          <cell r="H300" t="str">
            <v>女性</v>
          </cell>
          <cell r="I300" t="str">
            <v>无宗教信仰</v>
          </cell>
          <cell r="J300" t="str">
            <v>西班牙语</v>
          </cell>
          <cell r="K300" t="str">
            <v>2003-11-01</v>
          </cell>
          <cell r="L300" t="str">
            <v>Nov 1st, 2003</v>
          </cell>
          <cell r="M300" t="str">
            <v>2003</v>
          </cell>
          <cell r="N300" t="str">
            <v>11</v>
          </cell>
          <cell r="O300" t="str">
            <v>01</v>
          </cell>
          <cell r="P300" t="str">
            <v>欧洲</v>
          </cell>
          <cell r="Q300" t="str">
            <v>13884347071</v>
          </cell>
          <cell r="R300" t="str">
            <v>28523</v>
          </cell>
          <cell r="S300" t="str">
            <v>PAQ431644</v>
          </cell>
          <cell r="U300" t="str">
            <v>无</v>
          </cell>
          <cell r="V300" t="str">
            <v>255230001</v>
          </cell>
          <cell r="Y300" t="str">
            <v>NO</v>
          </cell>
          <cell r="Z300" t="str">
            <v>交换生</v>
          </cell>
          <cell r="AA300" t="str">
            <v>英文</v>
          </cell>
          <cell r="AB300" t="str">
            <v>交换生项目</v>
          </cell>
          <cell r="AF300" t="str">
            <v>9260301</v>
          </cell>
          <cell r="AH300" t="str">
            <v>野生动植物保护与利用</v>
          </cell>
          <cell r="AI300" t="str">
            <v>北京林业大学</v>
          </cell>
          <cell r="AJ300" t="str">
            <v>Beijing Forestry University</v>
          </cell>
          <cell r="AK300" t="str">
            <v>生态与自然保护学院</v>
          </cell>
        </row>
        <row r="301">
          <cell r="B301" t="str">
            <v>马安瑞</v>
          </cell>
          <cell r="C301" t="str">
            <v>GASTON THOMAS</v>
          </cell>
          <cell r="D301" t="str">
            <v>GASTON</v>
          </cell>
          <cell r="E301" t="str">
            <v>THOMAS</v>
          </cell>
          <cell r="F301" t="str">
            <v>法国</v>
          </cell>
          <cell r="G301" t="str">
            <v>France</v>
          </cell>
          <cell r="H301" t="str">
            <v>男性</v>
          </cell>
          <cell r="I301" t="str">
            <v>无宗教信仰</v>
          </cell>
          <cell r="J301" t="str">
            <v>法语</v>
          </cell>
          <cell r="K301" t="str">
            <v>2006-03-03</v>
          </cell>
          <cell r="L301" t="str">
            <v>Mar 3rd, 2006</v>
          </cell>
          <cell r="M301" t="str">
            <v>2006</v>
          </cell>
          <cell r="N301" t="str">
            <v>03</v>
          </cell>
          <cell r="O301" t="str">
            <v>03</v>
          </cell>
          <cell r="P301" t="str">
            <v>欧洲</v>
          </cell>
          <cell r="Q301" t="str">
            <v>+33 7 66 14 30 28</v>
          </cell>
          <cell r="R301" t="str">
            <v>31270</v>
          </cell>
          <cell r="S301" t="str">
            <v>26AA18860</v>
          </cell>
          <cell r="U301" t="str">
            <v>F字签证</v>
          </cell>
          <cell r="V301" t="str">
            <v>261110003</v>
          </cell>
          <cell r="Z301" t="str">
            <v>普通进修生</v>
          </cell>
          <cell r="AA301" t="str">
            <v>英文</v>
          </cell>
          <cell r="AB301" t="str">
            <v>我要申请奖学金-中国政府奖学金短期科研交流项目</v>
          </cell>
          <cell r="AF301" t="str">
            <v>9260302</v>
          </cell>
          <cell r="AH301" t="str">
            <v>林学</v>
          </cell>
          <cell r="AI301" t="str">
            <v>北京林业大学</v>
          </cell>
          <cell r="AJ301" t="str">
            <v>Beijing Forestry University</v>
          </cell>
          <cell r="AK301" t="str">
            <v>林学院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基本信息"/>
      <sheetName val="来华前概况"/>
      <sheetName val="申请信息"/>
      <sheetName val="学籍信息"/>
      <sheetName val="Sheet1"/>
      <sheetName val="相关地址"/>
      <sheetName val="突发事件"/>
      <sheetName val="机票信息"/>
      <sheetName val="学习成绩"/>
      <sheetName val="校友信息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CSC登记号</v>
          </cell>
        </row>
      </sheetData>
      <sheetData sheetId="4">
        <row r="1">
          <cell r="A1" t="str">
            <v>CSC登记号</v>
          </cell>
          <cell r="B1" t="str">
            <v>证件号码</v>
          </cell>
          <cell r="C1" t="str">
            <v>专业开始日期</v>
          </cell>
          <cell r="D1" t="str">
            <v>预计毕业日期</v>
          </cell>
        </row>
        <row r="2">
          <cell r="A2" t="str">
            <v>2018DFH012019</v>
          </cell>
          <cell r="B2" t="str">
            <v>BP4719242</v>
          </cell>
          <cell r="C2" t="str">
            <v>2019-09-01</v>
          </cell>
          <cell r="D2" t="str">
            <v>2025-07-15</v>
          </cell>
        </row>
        <row r="3">
          <cell r="A3" t="str">
            <v>2018DFH012020</v>
          </cell>
          <cell r="B3" t="str">
            <v>C4705064</v>
          </cell>
          <cell r="C3" t="str">
            <v>2019-09-01</v>
          </cell>
          <cell r="D3" t="str">
            <v>2023-07-15</v>
          </cell>
        </row>
        <row r="4">
          <cell r="A4" t="str">
            <v>2018DFJ002269</v>
          </cell>
          <cell r="B4" t="str">
            <v>DZ1740001</v>
          </cell>
          <cell r="C4" t="str">
            <v>2019-09-01</v>
          </cell>
          <cell r="D4" t="str">
            <v>2022-07-15</v>
          </cell>
        </row>
        <row r="5">
          <cell r="A5" t="str">
            <v>2018DFJ002529</v>
          </cell>
          <cell r="B5" t="str">
            <v>AA3421403</v>
          </cell>
          <cell r="C5" t="str">
            <v>2018-09-01</v>
          </cell>
          <cell r="D5" t="str">
            <v>2021-07-15</v>
          </cell>
        </row>
        <row r="6">
          <cell r="A6" t="str">
            <v>2018DFJ006778</v>
          </cell>
          <cell r="B6" t="str">
            <v>NBE457590</v>
          </cell>
          <cell r="C6" t="str">
            <v>2019-09-01</v>
          </cell>
          <cell r="D6" t="str">
            <v>2022-07-15</v>
          </cell>
        </row>
        <row r="7">
          <cell r="A7" t="str">
            <v>2018DFJ006783</v>
          </cell>
          <cell r="B7" t="str">
            <v>NBE457861</v>
          </cell>
          <cell r="C7" t="str">
            <v>2018-09-01</v>
          </cell>
          <cell r="D7" t="str">
            <v>2020-07-15</v>
          </cell>
        </row>
        <row r="8">
          <cell r="A8" t="str">
            <v>2018GBJ001247</v>
          </cell>
          <cell r="B8" t="str">
            <v>R6781821</v>
          </cell>
          <cell r="C8" t="str">
            <v>2019-09-01</v>
          </cell>
          <cell r="D8" t="str">
            <v>2022-07-15</v>
          </cell>
        </row>
        <row r="9">
          <cell r="A9" t="str">
            <v>2018GBJ001664</v>
          </cell>
          <cell r="B9" t="str">
            <v>R11147553</v>
          </cell>
          <cell r="C9" t="str">
            <v>2019-09-01</v>
          </cell>
          <cell r="D9" t="str">
            <v>2023-07-15</v>
          </cell>
        </row>
        <row r="10">
          <cell r="A10" t="str">
            <v>2018GBJ002809</v>
          </cell>
          <cell r="B10" t="str">
            <v>C4866732</v>
          </cell>
          <cell r="C10" t="str">
            <v>2019-09-01</v>
          </cell>
          <cell r="D10" t="str">
            <v>2024-01-31</v>
          </cell>
        </row>
        <row r="11">
          <cell r="A11" t="str">
            <v>2018GBJ005161</v>
          </cell>
          <cell r="B11" t="str">
            <v>E2655558</v>
          </cell>
          <cell r="C11" t="str">
            <v>2018-09-01</v>
          </cell>
          <cell r="D11" t="str">
            <v>2023-07-15</v>
          </cell>
        </row>
        <row r="12">
          <cell r="A12" t="str">
            <v>2018GBJ006640</v>
          </cell>
          <cell r="B12" t="str">
            <v>17GA15154</v>
          </cell>
          <cell r="C12" t="str">
            <v>2019-09-01</v>
          </cell>
          <cell r="D12" t="str">
            <v>2023-07-15</v>
          </cell>
        </row>
        <row r="13">
          <cell r="A13" t="str">
            <v>2018GBJ010340</v>
          </cell>
          <cell r="B13" t="str">
            <v>OP0133890</v>
          </cell>
          <cell r="C13" t="str">
            <v>2018-09-01</v>
          </cell>
          <cell r="D13" t="str">
            <v>2021-07-15</v>
          </cell>
        </row>
        <row r="14">
          <cell r="A14" t="str">
            <v>2018GBJ010461</v>
          </cell>
          <cell r="B14" t="str">
            <v>054058568</v>
          </cell>
          <cell r="C14" t="str">
            <v>2019-09-01</v>
          </cell>
          <cell r="D14" t="str">
            <v>2023-07-15</v>
          </cell>
        </row>
        <row r="15">
          <cell r="A15" t="str">
            <v>2018GBJ011732</v>
          </cell>
          <cell r="B15" t="str">
            <v>06075947</v>
          </cell>
          <cell r="C15" t="str">
            <v>2018-09-01</v>
          </cell>
          <cell r="D15" t="str">
            <v>2021-07-15</v>
          </cell>
        </row>
        <row r="16">
          <cell r="A16" t="str">
            <v>2018GBJ011914</v>
          </cell>
          <cell r="B16" t="str">
            <v>EC8021744</v>
          </cell>
          <cell r="C16" t="str">
            <v>2018-09-01</v>
          </cell>
          <cell r="D16" t="str">
            <v>2019-01-31</v>
          </cell>
        </row>
        <row r="17">
          <cell r="A17" t="str">
            <v>2018GBJ024051</v>
          </cell>
          <cell r="B17" t="str">
            <v>108336288</v>
          </cell>
          <cell r="C17" t="str">
            <v>2019-09-01</v>
          </cell>
          <cell r="D17" t="str">
            <v>2024-07-15</v>
          </cell>
        </row>
        <row r="18">
          <cell r="A18" t="str">
            <v>2018GBJ024081</v>
          </cell>
          <cell r="B18" t="str">
            <v>申请中</v>
          </cell>
          <cell r="C18" t="str">
            <v>2019-09-01</v>
          </cell>
          <cell r="D18" t="str">
            <v>2022-07-15</v>
          </cell>
        </row>
        <row r="19">
          <cell r="A19" t="str">
            <v>2018GBJ024112</v>
          </cell>
          <cell r="B19" t="str">
            <v>申请中</v>
          </cell>
          <cell r="C19" t="str">
            <v>2018-09-01</v>
          </cell>
          <cell r="D19" t="str">
            <v>2019-07-15</v>
          </cell>
        </row>
        <row r="20">
          <cell r="A20" t="str">
            <v>2018GBJ024295</v>
          </cell>
          <cell r="B20" t="str">
            <v>01498753</v>
          </cell>
          <cell r="C20" t="str">
            <v>2019-09-01</v>
          </cell>
          <cell r="D20" t="str">
            <v>2022-07-15</v>
          </cell>
        </row>
        <row r="21">
          <cell r="A21" t="str">
            <v>2018GXZ020301</v>
          </cell>
          <cell r="B21" t="str">
            <v>517208313</v>
          </cell>
          <cell r="C21" t="str">
            <v>2018-09-01</v>
          </cell>
          <cell r="D21" t="str">
            <v>2021-07-15</v>
          </cell>
        </row>
        <row r="22">
          <cell r="A22" t="str">
            <v>2018GXZ020302</v>
          </cell>
          <cell r="B22" t="str">
            <v>PAB823383</v>
          </cell>
          <cell r="C22" t="str">
            <v>2018-09-01</v>
          </cell>
          <cell r="D22" t="str">
            <v>2021-07-15</v>
          </cell>
        </row>
        <row r="23">
          <cell r="A23" t="str">
            <v>2018GXZ020303</v>
          </cell>
          <cell r="B23" t="str">
            <v xml:space="preserve">A11712841 </v>
          </cell>
          <cell r="C23" t="str">
            <v>2018-09-01</v>
          </cell>
          <cell r="D23" t="str">
            <v>2022-07-15</v>
          </cell>
        </row>
        <row r="24">
          <cell r="A24" t="str">
            <v>2018GXZ020304</v>
          </cell>
          <cell r="B24" t="str">
            <v>PC271647</v>
          </cell>
          <cell r="C24" t="str">
            <v>2018-09-01</v>
          </cell>
          <cell r="D24" t="str">
            <v>2021-07-15</v>
          </cell>
        </row>
        <row r="25">
          <cell r="A25" t="str">
            <v>2018GXZ020306</v>
          </cell>
          <cell r="B25" t="str">
            <v>JX3950582</v>
          </cell>
          <cell r="C25" t="str">
            <v>2018-09-01</v>
          </cell>
          <cell r="D25" t="str">
            <v>2021-07-15</v>
          </cell>
        </row>
        <row r="26">
          <cell r="A26" t="str">
            <v>2018MPA026781</v>
          </cell>
          <cell r="B26" t="str">
            <v>EP4880093</v>
          </cell>
          <cell r="C26" t="str">
            <v>2018-09-01</v>
          </cell>
          <cell r="D26" t="str">
            <v>2020-07-15</v>
          </cell>
        </row>
        <row r="27">
          <cell r="A27" t="str">
            <v>2018MPA026782</v>
          </cell>
          <cell r="B27" t="str">
            <v>EP5022190</v>
          </cell>
          <cell r="C27" t="str">
            <v>2018-09-01</v>
          </cell>
          <cell r="D27" t="str">
            <v>2020-07-15</v>
          </cell>
        </row>
        <row r="28">
          <cell r="A28" t="str">
            <v>2018MPA026783</v>
          </cell>
          <cell r="B28" t="str">
            <v>EP4533345</v>
          </cell>
          <cell r="C28" t="str">
            <v>2018-09-01</v>
          </cell>
          <cell r="D28" t="str">
            <v>2020-07-15</v>
          </cell>
        </row>
        <row r="29">
          <cell r="A29" t="str">
            <v>2018MPA026784</v>
          </cell>
          <cell r="B29" t="str">
            <v>EP4864395</v>
          </cell>
          <cell r="C29" t="str">
            <v>2018-09-01</v>
          </cell>
          <cell r="D29" t="str">
            <v>2020-07-15</v>
          </cell>
        </row>
        <row r="30">
          <cell r="A30" t="str">
            <v>2018MPA026785</v>
          </cell>
          <cell r="B30" t="str">
            <v>EP4057048</v>
          </cell>
          <cell r="C30" t="str">
            <v>2018-09-01</v>
          </cell>
          <cell r="D30" t="str">
            <v>2020-07-15</v>
          </cell>
        </row>
        <row r="31">
          <cell r="A31" t="str">
            <v>2018MPA026786</v>
          </cell>
          <cell r="B31" t="str">
            <v>AB671160</v>
          </cell>
          <cell r="C31" t="str">
            <v>2018-09-01</v>
          </cell>
          <cell r="D31" t="str">
            <v>2020-07-15</v>
          </cell>
        </row>
        <row r="32">
          <cell r="A32" t="str">
            <v>2018MPA026787</v>
          </cell>
          <cell r="B32" t="str">
            <v>TAE016765</v>
          </cell>
          <cell r="C32" t="str">
            <v>2018-09-01</v>
          </cell>
          <cell r="D32" t="str">
            <v>2020-07-15</v>
          </cell>
        </row>
        <row r="33">
          <cell r="A33" t="str">
            <v>2018MPA026805</v>
          </cell>
          <cell r="B33" t="str">
            <v>MA611880</v>
          </cell>
          <cell r="C33" t="str">
            <v>2018-09-01</v>
          </cell>
          <cell r="D33" t="str">
            <v>2020-07-15</v>
          </cell>
        </row>
        <row r="34">
          <cell r="A34" t="str">
            <v>2018MPA026806</v>
          </cell>
          <cell r="B34" t="str">
            <v>EP3962433</v>
          </cell>
          <cell r="C34" t="str">
            <v>2018-09-01</v>
          </cell>
          <cell r="D34" t="str">
            <v>2020-07-15</v>
          </cell>
        </row>
        <row r="35">
          <cell r="A35" t="str">
            <v>2018MPA026807</v>
          </cell>
          <cell r="B35" t="str">
            <v>ER099937</v>
          </cell>
          <cell r="C35" t="str">
            <v>2018-09-01</v>
          </cell>
          <cell r="D35" t="str">
            <v>2020-07-15</v>
          </cell>
        </row>
        <row r="36">
          <cell r="A36" t="str">
            <v>2018MPA026808</v>
          </cell>
          <cell r="B36" t="str">
            <v>G0966005</v>
          </cell>
          <cell r="C36" t="str">
            <v>2018-09-01</v>
          </cell>
          <cell r="D36" t="str">
            <v>2020-07-15</v>
          </cell>
        </row>
        <row r="37">
          <cell r="A37" t="str">
            <v>2018MPA026809</v>
          </cell>
          <cell r="B37" t="str">
            <v>ZN 319426</v>
          </cell>
          <cell r="C37" t="str">
            <v>2018-09-01</v>
          </cell>
          <cell r="D37" t="str">
            <v>2020-07-15</v>
          </cell>
        </row>
        <row r="38">
          <cell r="A38" t="str">
            <v>2018MPA026810</v>
          </cell>
          <cell r="B38" t="str">
            <v>MA337393</v>
          </cell>
          <cell r="C38" t="str">
            <v>2018-09-01</v>
          </cell>
          <cell r="D38" t="str">
            <v>2020-07-15</v>
          </cell>
        </row>
        <row r="39">
          <cell r="A39" t="str">
            <v>2018MPA026811</v>
          </cell>
          <cell r="B39" t="str">
            <v>L226529</v>
          </cell>
          <cell r="C39" t="str">
            <v>2018-09-01</v>
          </cell>
          <cell r="D39" t="str">
            <v>2020-07-15</v>
          </cell>
        </row>
        <row r="40">
          <cell r="A40" t="str">
            <v>2018MPA026812</v>
          </cell>
          <cell r="B40" t="str">
            <v>G1936133</v>
          </cell>
          <cell r="C40" t="str">
            <v>2018-09-01</v>
          </cell>
          <cell r="D40" t="str">
            <v>2020-07-15</v>
          </cell>
        </row>
        <row r="41">
          <cell r="A41" t="str">
            <v>2018MPA026987</v>
          </cell>
          <cell r="B41" t="str">
            <v>AK0087839</v>
          </cell>
          <cell r="C41" t="str">
            <v>2018-09-01</v>
          </cell>
          <cell r="D41" t="str">
            <v>2020-07-15</v>
          </cell>
        </row>
        <row r="42">
          <cell r="A42" t="str">
            <v>2018MPA026988</v>
          </cell>
          <cell r="B42" t="str">
            <v>CEESAY</v>
          </cell>
          <cell r="C42" t="str">
            <v>2018-09-01</v>
          </cell>
          <cell r="D42" t="str">
            <v>2020-07-15</v>
          </cell>
        </row>
        <row r="43">
          <cell r="A43" t="str">
            <v>2018MPA027010</v>
          </cell>
          <cell r="B43" t="str">
            <v>PP0027017</v>
          </cell>
          <cell r="C43" t="str">
            <v>2018-09-01</v>
          </cell>
          <cell r="D43" t="str">
            <v>2020-07-15</v>
          </cell>
        </row>
        <row r="44">
          <cell r="A44" t="str">
            <v>2018MPA027011</v>
          </cell>
          <cell r="B44" t="str">
            <v>BN0019175</v>
          </cell>
          <cell r="C44" t="str">
            <v>2018-09-01</v>
          </cell>
          <cell r="D44" t="str">
            <v>2020-07-15</v>
          </cell>
        </row>
        <row r="45">
          <cell r="A45" t="str">
            <v>2018MPA027202</v>
          </cell>
          <cell r="B45" t="str">
            <v>申请中</v>
          </cell>
          <cell r="C45" t="str">
            <v>2018-09-01</v>
          </cell>
          <cell r="D45" t="str">
            <v>2020-07-15</v>
          </cell>
        </row>
        <row r="46">
          <cell r="A46" t="str">
            <v>2018MPA027203</v>
          </cell>
          <cell r="B46" t="str">
            <v>申请中</v>
          </cell>
          <cell r="C46" t="str">
            <v>2018-09-01</v>
          </cell>
          <cell r="D46" t="str">
            <v>2020-07-15</v>
          </cell>
        </row>
        <row r="47">
          <cell r="A47" t="str">
            <v>2018MPA027204</v>
          </cell>
          <cell r="B47" t="str">
            <v>OM062376</v>
          </cell>
          <cell r="C47" t="str">
            <v>2018-09-01</v>
          </cell>
          <cell r="D47" t="str">
            <v>2020-07-15</v>
          </cell>
        </row>
        <row r="48">
          <cell r="A48" t="str">
            <v>2018MPA027205</v>
          </cell>
          <cell r="B48" t="str">
            <v>OM058218</v>
          </cell>
          <cell r="C48" t="str">
            <v>2018-09-01</v>
          </cell>
          <cell r="D48" t="str">
            <v>2020-07-15</v>
          </cell>
        </row>
        <row r="49">
          <cell r="A49" t="str">
            <v>2018SLJ021171</v>
          </cell>
          <cell r="B49" t="str">
            <v>WT9996021</v>
          </cell>
          <cell r="C49" t="str">
            <v>2018-09-01</v>
          </cell>
          <cell r="D49" t="str">
            <v>2021-07-15</v>
          </cell>
        </row>
        <row r="50">
          <cell r="A50" t="str">
            <v>2018SLJ021172</v>
          </cell>
          <cell r="B50" t="str">
            <v>LL1071821</v>
          </cell>
          <cell r="C50" t="str">
            <v>2018-09-01</v>
          </cell>
          <cell r="D50" t="str">
            <v>2021-07-15</v>
          </cell>
        </row>
        <row r="51">
          <cell r="A51" t="str">
            <v>2018SLJ021173</v>
          </cell>
          <cell r="B51" t="str">
            <v>XB9991931</v>
          </cell>
          <cell r="C51" t="str">
            <v>2018-09-01</v>
          </cell>
          <cell r="D51" t="str">
            <v>2021-07-15</v>
          </cell>
        </row>
        <row r="52">
          <cell r="A52" t="str">
            <v>2018SLJ021174</v>
          </cell>
          <cell r="B52" t="str">
            <v>CR3176231</v>
          </cell>
          <cell r="C52" t="str">
            <v>2018-09-01</v>
          </cell>
          <cell r="D52" t="str">
            <v>2021-07-15</v>
          </cell>
        </row>
        <row r="53">
          <cell r="A53" t="str">
            <v>2018SLJ021175</v>
          </cell>
          <cell r="B53" t="str">
            <v>DT3175201</v>
          </cell>
          <cell r="C53" t="str">
            <v>2018-09-01</v>
          </cell>
          <cell r="D53" t="str">
            <v>2021-07-15</v>
          </cell>
        </row>
        <row r="54">
          <cell r="A54" t="str">
            <v>2018SLJ021176</v>
          </cell>
          <cell r="B54" t="str">
            <v>AX9206751</v>
          </cell>
          <cell r="C54" t="str">
            <v>2018-09-01</v>
          </cell>
          <cell r="D54" t="str">
            <v>2021-07-15</v>
          </cell>
        </row>
        <row r="55">
          <cell r="A55" t="str">
            <v>2018SLJ021177</v>
          </cell>
          <cell r="B55" t="str">
            <v>AA7223071</v>
          </cell>
          <cell r="C55" t="str">
            <v>2018-09-01</v>
          </cell>
          <cell r="D55" t="str">
            <v>2021-07-15</v>
          </cell>
        </row>
        <row r="56">
          <cell r="A56" t="str">
            <v>2018SLJ021178</v>
          </cell>
          <cell r="B56" t="str">
            <v>DG4147071</v>
          </cell>
          <cell r="C56" t="str">
            <v>2018-09-01</v>
          </cell>
          <cell r="D56" t="str">
            <v>2021-07-15</v>
          </cell>
        </row>
        <row r="57">
          <cell r="A57" t="str">
            <v>2018SLJ021179</v>
          </cell>
          <cell r="B57" t="str">
            <v>AS5271561</v>
          </cell>
          <cell r="C57" t="str">
            <v>2018-09-01</v>
          </cell>
          <cell r="D57" t="str">
            <v>2021-07-15</v>
          </cell>
        </row>
        <row r="58">
          <cell r="A58" t="str">
            <v>2018SLJ021180</v>
          </cell>
          <cell r="B58" t="str">
            <v>07648179</v>
          </cell>
          <cell r="C58" t="str">
            <v>2018-09-01</v>
          </cell>
          <cell r="D58" t="str">
            <v>2021-07-15</v>
          </cell>
        </row>
        <row r="59">
          <cell r="A59" t="str">
            <v>2018SLJ021181</v>
          </cell>
          <cell r="B59" t="str">
            <v>BH1571281</v>
          </cell>
          <cell r="C59" t="str">
            <v>2018-09-01</v>
          </cell>
          <cell r="D59" t="str">
            <v>2021-07-15</v>
          </cell>
        </row>
        <row r="60">
          <cell r="A60" t="str">
            <v>2018SLJ021182</v>
          </cell>
          <cell r="B60" t="str">
            <v>P 0622470</v>
          </cell>
          <cell r="C60" t="str">
            <v>2018-09-01</v>
          </cell>
          <cell r="D60" t="str">
            <v>2021-07-15</v>
          </cell>
        </row>
        <row r="61">
          <cell r="A61" t="str">
            <v>2018SLJ021183</v>
          </cell>
          <cell r="B61" t="str">
            <v>07689022</v>
          </cell>
          <cell r="C61" t="str">
            <v>2018-09-01</v>
          </cell>
          <cell r="D61" t="str">
            <v>2021-07-15</v>
          </cell>
        </row>
        <row r="62">
          <cell r="A62" t="str">
            <v>2018SLJ021185</v>
          </cell>
          <cell r="B62" t="str">
            <v>EZ5571831</v>
          </cell>
          <cell r="C62" t="str">
            <v>2018-09-01</v>
          </cell>
          <cell r="D62" t="str">
            <v>2021-07-15</v>
          </cell>
        </row>
        <row r="63">
          <cell r="A63" t="str">
            <v>2018SLJ021187</v>
          </cell>
          <cell r="B63" t="str">
            <v>BC6392512</v>
          </cell>
          <cell r="C63" t="str">
            <v>2018-09-01</v>
          </cell>
          <cell r="D63" t="str">
            <v>2021-07-15</v>
          </cell>
        </row>
        <row r="64">
          <cell r="A64" t="str">
            <v>2018SLJ021188</v>
          </cell>
          <cell r="B64" t="str">
            <v>EP4475876</v>
          </cell>
          <cell r="C64" t="str">
            <v>2018-09-01</v>
          </cell>
          <cell r="D64" t="str">
            <v>2021-07-15</v>
          </cell>
        </row>
        <row r="65">
          <cell r="A65" t="str">
            <v>2018SLJ021189</v>
          </cell>
          <cell r="B65" t="str">
            <v>EU1173691</v>
          </cell>
          <cell r="C65" t="str">
            <v>2018-09-01</v>
          </cell>
          <cell r="D65" t="str">
            <v>2021-07-15</v>
          </cell>
        </row>
        <row r="66">
          <cell r="A66" t="str">
            <v>2018SLJ021190</v>
          </cell>
          <cell r="B66" t="str">
            <v>GL9154522</v>
          </cell>
          <cell r="C66" t="str">
            <v>2018-09-01</v>
          </cell>
          <cell r="D66" t="str">
            <v>2021-07-15</v>
          </cell>
        </row>
        <row r="67">
          <cell r="A67" t="str">
            <v>2018SLJ021191</v>
          </cell>
          <cell r="B67" t="str">
            <v>RK6900531</v>
          </cell>
          <cell r="C67" t="str">
            <v>2018-09-01</v>
          </cell>
          <cell r="D67" t="str">
            <v>2021-07-15</v>
          </cell>
        </row>
        <row r="68">
          <cell r="A68" t="str">
            <v>2018SLJ021192</v>
          </cell>
          <cell r="B68" t="str">
            <v>10714333</v>
          </cell>
          <cell r="C68" t="str">
            <v>2018-09-01</v>
          </cell>
          <cell r="D68" t="str">
            <v>2021-07-15</v>
          </cell>
        </row>
        <row r="69">
          <cell r="A69" t="str">
            <v>2018SLJ021193</v>
          </cell>
          <cell r="B69" t="str">
            <v>AN0549671</v>
          </cell>
          <cell r="C69" t="str">
            <v>2018-09-01</v>
          </cell>
          <cell r="D69" t="str">
            <v>2021-07-15</v>
          </cell>
        </row>
        <row r="70">
          <cell r="A70" t="str">
            <v>2018SLJ021194</v>
          </cell>
          <cell r="B70" t="str">
            <v>QZ1811801</v>
          </cell>
          <cell r="C70" t="str">
            <v>2018-09-01</v>
          </cell>
          <cell r="D70" t="str">
            <v>2021-07-15</v>
          </cell>
        </row>
        <row r="71">
          <cell r="A71" t="str">
            <v>2018SLJ021195</v>
          </cell>
          <cell r="B71" t="str">
            <v>AS7916881</v>
          </cell>
          <cell r="C71" t="str">
            <v>2018-09-01</v>
          </cell>
          <cell r="D71" t="str">
            <v>2021-07-15</v>
          </cell>
        </row>
        <row r="72">
          <cell r="A72" t="str">
            <v>2018SLJ021202</v>
          </cell>
          <cell r="B72" t="str">
            <v>06986209</v>
          </cell>
          <cell r="C72" t="str">
            <v>2019-09-01</v>
          </cell>
          <cell r="D72" t="str">
            <v>2022-07-15</v>
          </cell>
        </row>
        <row r="73">
          <cell r="A73" t="str">
            <v>2018SLJ021204</v>
          </cell>
          <cell r="B73" t="str">
            <v>BX1134981</v>
          </cell>
          <cell r="C73" t="str">
            <v>2019-09-01</v>
          </cell>
          <cell r="D73" t="str">
            <v>2022-07-15</v>
          </cell>
        </row>
        <row r="74">
          <cell r="A74" t="str">
            <v>2019DFH009459</v>
          </cell>
          <cell r="B74" t="str">
            <v>EN1144263</v>
          </cell>
          <cell r="C74" t="str">
            <v>2020-09-01</v>
          </cell>
          <cell r="D74" t="str">
            <v>2024-07-15</v>
          </cell>
        </row>
        <row r="75">
          <cell r="A75" t="str">
            <v>2019DFH009460</v>
          </cell>
          <cell r="B75" t="str">
            <v>E23524213</v>
          </cell>
          <cell r="C75" t="str">
            <v>2020-09-01</v>
          </cell>
          <cell r="D75" t="str">
            <v>2023-07-15</v>
          </cell>
        </row>
        <row r="76">
          <cell r="A76" t="str">
            <v>2019DFJ002615</v>
          </cell>
          <cell r="B76" t="str">
            <v>TAE083143</v>
          </cell>
          <cell r="C76" t="str">
            <v>2020-09-01</v>
          </cell>
          <cell r="D76" t="str">
            <v>2024-07-15</v>
          </cell>
        </row>
        <row r="77">
          <cell r="A77" t="str">
            <v>2019DFJ002807</v>
          </cell>
          <cell r="B77" t="str">
            <v>17GA00046</v>
          </cell>
          <cell r="C77" t="str">
            <v>2020-09-01</v>
          </cell>
          <cell r="D77" t="str">
            <v>2023-07-15</v>
          </cell>
        </row>
        <row r="78">
          <cell r="A78" t="str">
            <v>2019DFJ002991</v>
          </cell>
          <cell r="B78" t="str">
            <v>B2199791</v>
          </cell>
          <cell r="C78" t="str">
            <v>2020-09-01</v>
          </cell>
          <cell r="D78" t="str">
            <v>2025-07-15</v>
          </cell>
        </row>
        <row r="79">
          <cell r="A79" t="str">
            <v>2019DFJ006504</v>
          </cell>
          <cell r="B79" t="str">
            <v>AC3230771</v>
          </cell>
          <cell r="C79" t="str">
            <v>2020-09-01</v>
          </cell>
          <cell r="D79" t="str">
            <v>2024-07-15</v>
          </cell>
        </row>
        <row r="80">
          <cell r="A80" t="str">
            <v>2019DFJ007518</v>
          </cell>
          <cell r="B80" t="str">
            <v>FA0194708</v>
          </cell>
          <cell r="C80" t="str">
            <v>2020-09-01</v>
          </cell>
          <cell r="D80" t="str">
            <v>2023-07-15</v>
          </cell>
        </row>
        <row r="81">
          <cell r="A81" t="str">
            <v>2019DFJ008673</v>
          </cell>
          <cell r="B81" t="str">
            <v>U16075046</v>
          </cell>
          <cell r="C81" t="str">
            <v>2020-09-01</v>
          </cell>
          <cell r="D81" t="str">
            <v>2021-07-15</v>
          </cell>
        </row>
        <row r="82">
          <cell r="A82" t="str">
            <v>2019DFJ021395</v>
          </cell>
          <cell r="B82" t="str">
            <v>A3065312</v>
          </cell>
          <cell r="C82" t="str">
            <v>2020-09-01</v>
          </cell>
          <cell r="D82" t="str">
            <v>2024-07-15</v>
          </cell>
        </row>
        <row r="83">
          <cell r="A83" t="str">
            <v>2019GBJ002377</v>
          </cell>
          <cell r="B83" t="str">
            <v>1716561814</v>
          </cell>
          <cell r="C83" t="str">
            <v>2019-04-29</v>
          </cell>
          <cell r="D83" t="str">
            <v>2019-06-07</v>
          </cell>
        </row>
        <row r="84">
          <cell r="A84" t="str">
            <v>2019GBJ002378</v>
          </cell>
          <cell r="B84" t="str">
            <v>GC491302</v>
          </cell>
          <cell r="C84" t="str">
            <v>2019-04-29</v>
          </cell>
          <cell r="D84" t="str">
            <v>2019-06-07</v>
          </cell>
        </row>
        <row r="85">
          <cell r="A85" t="str">
            <v>2019GBJ002379</v>
          </cell>
          <cell r="B85" t="str">
            <v>21AF74482</v>
          </cell>
          <cell r="C85" t="str">
            <v>2020-09-01</v>
          </cell>
          <cell r="D85" t="str">
            <v>2023-07-15</v>
          </cell>
        </row>
        <row r="86">
          <cell r="A86" t="str">
            <v>2019GBJ003026</v>
          </cell>
          <cell r="B86" t="str">
            <v>C4266242</v>
          </cell>
          <cell r="C86" t="str">
            <v>2020-09-01</v>
          </cell>
          <cell r="D86" t="str">
            <v>2025-07-15</v>
          </cell>
        </row>
        <row r="87">
          <cell r="A87" t="str">
            <v>2019GBJ004781</v>
          </cell>
          <cell r="B87" t="str">
            <v>申请中</v>
          </cell>
          <cell r="C87" t="str">
            <v>2020-09-01</v>
          </cell>
          <cell r="D87" t="str">
            <v>2024-07-15</v>
          </cell>
        </row>
        <row r="88">
          <cell r="A88" t="str">
            <v>2019GBJ004925</v>
          </cell>
          <cell r="B88" t="str">
            <v>109344173</v>
          </cell>
          <cell r="C88" t="str">
            <v>2020-09-01</v>
          </cell>
          <cell r="D88" t="str">
            <v>2024-07-15</v>
          </cell>
        </row>
        <row r="89">
          <cell r="A89" t="str">
            <v>2019GBJ005020</v>
          </cell>
          <cell r="B89" t="str">
            <v>109344172</v>
          </cell>
          <cell r="C89" t="str">
            <v>2020-09-01</v>
          </cell>
          <cell r="D89" t="str">
            <v>2024-07-15</v>
          </cell>
        </row>
        <row r="90">
          <cell r="A90" t="str">
            <v>2019GBJ005036</v>
          </cell>
          <cell r="B90" t="str">
            <v>109344171</v>
          </cell>
          <cell r="C90" t="str">
            <v>2020-09-01</v>
          </cell>
          <cell r="D90" t="str">
            <v>2024-07-15</v>
          </cell>
        </row>
        <row r="91">
          <cell r="A91" t="str">
            <v>2019GBJ005038</v>
          </cell>
          <cell r="B91" t="str">
            <v>109344170</v>
          </cell>
          <cell r="C91" t="str">
            <v>2020-09-01</v>
          </cell>
          <cell r="D91" t="str">
            <v>2024-07-15</v>
          </cell>
        </row>
        <row r="92">
          <cell r="A92" t="str">
            <v>2019GBJ006443</v>
          </cell>
          <cell r="B92" t="str">
            <v>B6702565</v>
          </cell>
          <cell r="C92" t="str">
            <v>2020-09-01</v>
          </cell>
          <cell r="D92" t="str">
            <v>2026-07-15</v>
          </cell>
        </row>
        <row r="93">
          <cell r="A93" t="str">
            <v>2019GBJ006460</v>
          </cell>
          <cell r="B93" t="str">
            <v>C6672233</v>
          </cell>
          <cell r="C93" t="str">
            <v>2020-09-01</v>
          </cell>
          <cell r="D93" t="str">
            <v>2023-07-15</v>
          </cell>
        </row>
        <row r="94">
          <cell r="A94" t="str">
            <v>2019GBJ007955</v>
          </cell>
          <cell r="B94" t="str">
            <v>10246078</v>
          </cell>
          <cell r="C94" t="str">
            <v>2019-09-01</v>
          </cell>
          <cell r="D94" t="str">
            <v>2021-07-15</v>
          </cell>
        </row>
        <row r="95">
          <cell r="A95" t="str">
            <v>2019GBJ011193</v>
          </cell>
          <cell r="B95" t="str">
            <v>10PC87745</v>
          </cell>
          <cell r="C95" t="str">
            <v>2019-09-01</v>
          </cell>
          <cell r="D95" t="str">
            <v>2021-07-15</v>
          </cell>
        </row>
        <row r="96">
          <cell r="A96" t="str">
            <v>2019GXZ021080</v>
          </cell>
          <cell r="B96" t="str">
            <v>EA5948520</v>
          </cell>
          <cell r="C96" t="str">
            <v>2020-09-01</v>
          </cell>
          <cell r="D96" t="str">
            <v>2025-07-15</v>
          </cell>
        </row>
        <row r="97">
          <cell r="A97" t="str">
            <v>2019GXZ021081</v>
          </cell>
          <cell r="B97" t="str">
            <v>ZN405667</v>
          </cell>
          <cell r="C97" t="str">
            <v>2019-09-01</v>
          </cell>
          <cell r="D97" t="str">
            <v>2022-07-15</v>
          </cell>
        </row>
        <row r="98">
          <cell r="A98" t="str">
            <v>2019GXZ021082</v>
          </cell>
          <cell r="B98" t="str">
            <v>E2207509</v>
          </cell>
          <cell r="C98" t="str">
            <v>2020-09-01</v>
          </cell>
          <cell r="D98" t="str">
            <v>2023-07-15</v>
          </cell>
        </row>
        <row r="99">
          <cell r="A99" t="str">
            <v>2019GXZ021083</v>
          </cell>
          <cell r="B99" t="str">
            <v>N01144969</v>
          </cell>
          <cell r="C99" t="str">
            <v>2019-09-01</v>
          </cell>
          <cell r="D99" t="str">
            <v>2022-07-15</v>
          </cell>
        </row>
        <row r="100">
          <cell r="A100" t="str">
            <v>2019GXZ021084</v>
          </cell>
          <cell r="B100" t="str">
            <v>649894667</v>
          </cell>
          <cell r="C100" t="str">
            <v>2019-09-01</v>
          </cell>
          <cell r="D100" t="str">
            <v>2023-07-15</v>
          </cell>
        </row>
        <row r="101">
          <cell r="A101" t="str">
            <v>2019MPA024529</v>
          </cell>
          <cell r="B101" t="str">
            <v>P02194636</v>
          </cell>
          <cell r="C101" t="str">
            <v>2019-09-01</v>
          </cell>
          <cell r="D101" t="str">
            <v>2021-07-15</v>
          </cell>
        </row>
        <row r="102">
          <cell r="A102" t="str">
            <v>2019MPA024530</v>
          </cell>
          <cell r="B102" t="str">
            <v>PC045238</v>
          </cell>
          <cell r="C102" t="str">
            <v>2019-09-01</v>
          </cell>
          <cell r="D102" t="str">
            <v>2021-07-15</v>
          </cell>
        </row>
        <row r="103">
          <cell r="A103" t="str">
            <v>2019MPA024531</v>
          </cell>
          <cell r="B103" t="str">
            <v>EP5748440</v>
          </cell>
          <cell r="C103" t="str">
            <v>2019-09-01</v>
          </cell>
          <cell r="D103" t="str">
            <v>2021-07-15</v>
          </cell>
        </row>
        <row r="104">
          <cell r="A104" t="str">
            <v>2019MPA024532</v>
          </cell>
          <cell r="B104" t="str">
            <v>A4160585</v>
          </cell>
          <cell r="C104" t="str">
            <v>2019-09-01</v>
          </cell>
          <cell r="D104" t="str">
            <v>2021-07-15</v>
          </cell>
        </row>
        <row r="105">
          <cell r="A105" t="str">
            <v>2019MPA024533</v>
          </cell>
          <cell r="B105" t="str">
            <v>R00489500</v>
          </cell>
          <cell r="C105" t="str">
            <v>2019-09-01</v>
          </cell>
          <cell r="D105" t="str">
            <v>2021-07-15</v>
          </cell>
        </row>
        <row r="106">
          <cell r="A106" t="str">
            <v>2019MPA024534</v>
          </cell>
          <cell r="B106" t="str">
            <v>R00489496</v>
          </cell>
          <cell r="C106" t="str">
            <v>2019-09-01</v>
          </cell>
          <cell r="D106" t="str">
            <v>2021-07-15</v>
          </cell>
        </row>
        <row r="107">
          <cell r="A107" t="str">
            <v>2019MPA024535</v>
          </cell>
          <cell r="B107" t="str">
            <v>EQ0032752</v>
          </cell>
          <cell r="C107" t="str">
            <v>2019-09-01</v>
          </cell>
          <cell r="D107" t="str">
            <v>2021-07-15</v>
          </cell>
        </row>
        <row r="108">
          <cell r="A108" t="str">
            <v>2019MPA024536</v>
          </cell>
          <cell r="B108" t="str">
            <v>PC371952</v>
          </cell>
          <cell r="C108" t="str">
            <v>2019-09-01</v>
          </cell>
          <cell r="D108" t="str">
            <v>2021-07-15</v>
          </cell>
        </row>
        <row r="109">
          <cell r="A109" t="str">
            <v>2019MPA024537</v>
          </cell>
          <cell r="B109" t="str">
            <v>G0976179</v>
          </cell>
          <cell r="C109" t="str">
            <v>2019-09-01</v>
          </cell>
          <cell r="D109" t="str">
            <v>2021-07-15</v>
          </cell>
        </row>
        <row r="110">
          <cell r="A110" t="str">
            <v>2019MPA024538</v>
          </cell>
          <cell r="B110" t="str">
            <v>PC371907</v>
          </cell>
          <cell r="C110" t="str">
            <v>2019-09-01</v>
          </cell>
          <cell r="D110" t="str">
            <v>2021-07-15</v>
          </cell>
        </row>
        <row r="111">
          <cell r="A111" t="str">
            <v>2019MPA024539</v>
          </cell>
          <cell r="B111" t="str">
            <v>PP0032596</v>
          </cell>
          <cell r="C111" t="str">
            <v>2019-09-01</v>
          </cell>
          <cell r="D111" t="str">
            <v>2021-07-15</v>
          </cell>
        </row>
        <row r="112">
          <cell r="A112" t="str">
            <v>2019MPA024540</v>
          </cell>
          <cell r="B112" t="str">
            <v>AB664556</v>
          </cell>
          <cell r="C112" t="str">
            <v>2019-09-01</v>
          </cell>
          <cell r="D112" t="str">
            <v>2021-07-15</v>
          </cell>
        </row>
        <row r="113">
          <cell r="A113" t="str">
            <v>2019MPA024541</v>
          </cell>
          <cell r="B113" t="str">
            <v>ZN290867</v>
          </cell>
          <cell r="C113" t="str">
            <v>2019-09-01</v>
          </cell>
          <cell r="D113" t="str">
            <v>2021-07-15</v>
          </cell>
        </row>
        <row r="114">
          <cell r="A114" t="str">
            <v>2019MPA024542</v>
          </cell>
          <cell r="B114" t="str">
            <v>393256</v>
          </cell>
          <cell r="C114" t="str">
            <v>2019-09-01</v>
          </cell>
          <cell r="D114" t="str">
            <v>2021-07-15</v>
          </cell>
        </row>
        <row r="115">
          <cell r="A115" t="str">
            <v>2019MPA024543</v>
          </cell>
          <cell r="B115" t="str">
            <v>EP4482052</v>
          </cell>
          <cell r="C115" t="str">
            <v>2019-09-01</v>
          </cell>
          <cell r="D115" t="str">
            <v>2021-07-15</v>
          </cell>
        </row>
        <row r="116">
          <cell r="A116" t="str">
            <v>2019MPA024544</v>
          </cell>
          <cell r="B116" t="str">
            <v>EP3478103</v>
          </cell>
          <cell r="C116" t="str">
            <v>2019-09-01</v>
          </cell>
          <cell r="D116" t="str">
            <v>2021-07-15</v>
          </cell>
        </row>
        <row r="117">
          <cell r="A117" t="str">
            <v>2019MPA024545</v>
          </cell>
          <cell r="B117" t="str">
            <v>PA0231032</v>
          </cell>
          <cell r="C117" t="str">
            <v>2019-09-01</v>
          </cell>
          <cell r="D117" t="str">
            <v>2021-07-15</v>
          </cell>
        </row>
        <row r="118">
          <cell r="A118" t="str">
            <v>2019MPA024546</v>
          </cell>
          <cell r="B118" t="str">
            <v>MA398888</v>
          </cell>
          <cell r="C118" t="str">
            <v>2019-09-01</v>
          </cell>
          <cell r="D118" t="str">
            <v>2021-07-15</v>
          </cell>
        </row>
        <row r="119">
          <cell r="A119" t="str">
            <v>2019MPA024547</v>
          </cell>
          <cell r="B119" t="str">
            <v>G0896630</v>
          </cell>
          <cell r="C119" t="str">
            <v>2019-09-01</v>
          </cell>
          <cell r="D119" t="str">
            <v>2021-07-15</v>
          </cell>
        </row>
        <row r="120">
          <cell r="A120" t="str">
            <v>2019MPA024548</v>
          </cell>
          <cell r="B120" t="str">
            <v>1580713</v>
          </cell>
          <cell r="C120" t="str">
            <v>2019-09-01</v>
          </cell>
          <cell r="D120" t="str">
            <v>2021-07-15</v>
          </cell>
        </row>
        <row r="121">
          <cell r="A121" t="str">
            <v>2019SLJ021023</v>
          </cell>
          <cell r="B121" t="str">
            <v>C6821856</v>
          </cell>
          <cell r="C121" t="str">
            <v>2019-09-01</v>
          </cell>
          <cell r="D121" t="str">
            <v>2022-07-15</v>
          </cell>
        </row>
        <row r="122">
          <cell r="A122" t="str">
            <v>2019SLJ021024</v>
          </cell>
          <cell r="B122" t="str">
            <v>HR1223061</v>
          </cell>
          <cell r="C122" t="str">
            <v>2019-09-01</v>
          </cell>
          <cell r="D122" t="str">
            <v>2022-07-15</v>
          </cell>
        </row>
        <row r="123">
          <cell r="A123" t="str">
            <v>2019SLJ021025</v>
          </cell>
          <cell r="B123" t="str">
            <v>05515626</v>
          </cell>
          <cell r="C123" t="str">
            <v>2019-09-01</v>
          </cell>
          <cell r="D123" t="str">
            <v>2022-07-15</v>
          </cell>
        </row>
        <row r="124">
          <cell r="A124" t="str">
            <v>2019SLJ021027</v>
          </cell>
          <cell r="B124" t="str">
            <v>MK1848941</v>
          </cell>
          <cell r="C124" t="str">
            <v>2019-09-01</v>
          </cell>
          <cell r="D124" t="str">
            <v>2023-07-15</v>
          </cell>
        </row>
        <row r="125">
          <cell r="A125" t="str">
            <v>2019SLJ021028</v>
          </cell>
          <cell r="B125" t="str">
            <v>10582806</v>
          </cell>
          <cell r="C125" t="str">
            <v>2019-09-01</v>
          </cell>
          <cell r="D125" t="str">
            <v>2022-07-15</v>
          </cell>
        </row>
        <row r="126">
          <cell r="A126" t="str">
            <v>2019SLJ021029</v>
          </cell>
          <cell r="B126" t="str">
            <v>LU1829821</v>
          </cell>
          <cell r="C126" t="str">
            <v>2019-09-01</v>
          </cell>
          <cell r="D126" t="str">
            <v>2022-07-15</v>
          </cell>
        </row>
        <row r="127">
          <cell r="A127" t="str">
            <v>2019SLJ021030</v>
          </cell>
          <cell r="B127" t="str">
            <v>FP6918311</v>
          </cell>
          <cell r="C127" t="str">
            <v>2019-09-01</v>
          </cell>
          <cell r="D127" t="str">
            <v>2022-07-15</v>
          </cell>
        </row>
        <row r="128">
          <cell r="A128" t="str">
            <v>2019SLJ021031</v>
          </cell>
          <cell r="B128" t="str">
            <v>LL4141441</v>
          </cell>
          <cell r="C128" t="str">
            <v>2019-09-01</v>
          </cell>
          <cell r="D128" t="str">
            <v>2022-07-15</v>
          </cell>
        </row>
        <row r="129">
          <cell r="A129" t="str">
            <v>2019SLJ021032</v>
          </cell>
          <cell r="B129" t="str">
            <v>CD0916441</v>
          </cell>
          <cell r="C129" t="str">
            <v>2019-09-01</v>
          </cell>
          <cell r="D129" t="str">
            <v>2022-07-15</v>
          </cell>
        </row>
        <row r="130">
          <cell r="A130" t="str">
            <v>2019SLJ021033</v>
          </cell>
          <cell r="B130" t="str">
            <v>EN1175431</v>
          </cell>
          <cell r="C130" t="str">
            <v>2019-09-01</v>
          </cell>
          <cell r="D130" t="str">
            <v>2022-07-15</v>
          </cell>
        </row>
        <row r="131">
          <cell r="A131" t="str">
            <v>2019SLJ021034</v>
          </cell>
          <cell r="B131" t="str">
            <v>LY3995211</v>
          </cell>
          <cell r="C131" t="str">
            <v>2019-09-01</v>
          </cell>
          <cell r="D131" t="str">
            <v>2023-07-15</v>
          </cell>
        </row>
        <row r="132">
          <cell r="A132" t="str">
            <v>2019SLJ021035</v>
          </cell>
          <cell r="B132" t="str">
            <v>07686263</v>
          </cell>
          <cell r="C132" t="str">
            <v>2019-09-01</v>
          </cell>
          <cell r="D132" t="str">
            <v>2022-07-15</v>
          </cell>
        </row>
        <row r="133">
          <cell r="A133" t="str">
            <v>2019SLJ021036</v>
          </cell>
          <cell r="B133" t="str">
            <v>C1503165</v>
          </cell>
          <cell r="C133" t="str">
            <v>2019-09-01</v>
          </cell>
          <cell r="D133" t="str">
            <v>2023-07-15</v>
          </cell>
        </row>
        <row r="134">
          <cell r="A134" t="str">
            <v>2019SLJ021037</v>
          </cell>
          <cell r="B134" t="str">
            <v>BX0392266</v>
          </cell>
          <cell r="C134" t="str">
            <v>2020-09-01</v>
          </cell>
          <cell r="D134" t="str">
            <v>2023-07-15</v>
          </cell>
        </row>
        <row r="135">
          <cell r="A135" t="str">
            <v>2019SLJ021038</v>
          </cell>
          <cell r="B135" t="str">
            <v>MM4142161</v>
          </cell>
          <cell r="C135" t="str">
            <v>2020-09-01</v>
          </cell>
          <cell r="D135" t="str">
            <v>2023-07-15</v>
          </cell>
        </row>
        <row r="136">
          <cell r="A136" t="str">
            <v>2019SLJ021039</v>
          </cell>
          <cell r="B136" t="str">
            <v>C6378352</v>
          </cell>
          <cell r="C136" t="str">
            <v>2020-09-01</v>
          </cell>
          <cell r="D136" t="str">
            <v>2024-07-15</v>
          </cell>
        </row>
        <row r="137">
          <cell r="A137" t="str">
            <v>2019SLJ021040</v>
          </cell>
          <cell r="B137" t="str">
            <v>C4558047</v>
          </cell>
          <cell r="C137" t="str">
            <v>2020-09-01</v>
          </cell>
          <cell r="D137" t="str">
            <v>2023-07-15</v>
          </cell>
        </row>
        <row r="138">
          <cell r="A138" t="str">
            <v>2019SLJ021041</v>
          </cell>
          <cell r="B138" t="str">
            <v>P381564</v>
          </cell>
          <cell r="C138" t="str">
            <v>2019-09-01</v>
          </cell>
          <cell r="D138" t="str">
            <v>2023-07-15</v>
          </cell>
        </row>
        <row r="139">
          <cell r="A139" t="str">
            <v>2019SLJ021042</v>
          </cell>
          <cell r="B139" t="str">
            <v>CP7120921</v>
          </cell>
          <cell r="C139" t="str">
            <v>2020-09-01</v>
          </cell>
          <cell r="D139" t="str">
            <v>2025-07-15</v>
          </cell>
        </row>
        <row r="140">
          <cell r="A140" t="str">
            <v>2019SLJ021044</v>
          </cell>
          <cell r="B140" t="str">
            <v>UF4129582</v>
          </cell>
          <cell r="C140" t="str">
            <v>2020-09-01</v>
          </cell>
          <cell r="D140" t="str">
            <v>2024-07-15</v>
          </cell>
        </row>
        <row r="141">
          <cell r="A141" t="str">
            <v>2019SLJ021046</v>
          </cell>
          <cell r="B141" t="str">
            <v>AG8950012</v>
          </cell>
          <cell r="C141" t="str">
            <v>2019-09-01</v>
          </cell>
          <cell r="D141" t="str">
            <v>2022-07-15</v>
          </cell>
        </row>
        <row r="142">
          <cell r="A142" t="str">
            <v>2019SLJ021047</v>
          </cell>
          <cell r="B142" t="str">
            <v>BP0225288</v>
          </cell>
          <cell r="C142" t="str">
            <v>2019-09-01</v>
          </cell>
          <cell r="D142" t="str">
            <v>2022-07-15</v>
          </cell>
        </row>
        <row r="143">
          <cell r="A143" t="str">
            <v>2019SLJ021710</v>
          </cell>
          <cell r="B143" t="str">
            <v>A30713612</v>
          </cell>
          <cell r="C143" t="str">
            <v>2020-09-01</v>
          </cell>
          <cell r="D143" t="str">
            <v>2023-07-15</v>
          </cell>
        </row>
        <row r="144">
          <cell r="A144" t="str">
            <v>2019SLJ023367</v>
          </cell>
          <cell r="B144" t="str">
            <v>BA5934281</v>
          </cell>
          <cell r="C144" t="str">
            <v>2019-09-01</v>
          </cell>
          <cell r="D144" t="str">
            <v>2022-07-15</v>
          </cell>
        </row>
        <row r="145">
          <cell r="A145" t="str">
            <v>2019SLJ023368</v>
          </cell>
          <cell r="B145" t="str">
            <v>FF0841471</v>
          </cell>
          <cell r="C145" t="str">
            <v>2019-09-01</v>
          </cell>
          <cell r="D145" t="str">
            <v>2022-07-15</v>
          </cell>
        </row>
        <row r="146">
          <cell r="A146" t="str">
            <v>2019YXS025882</v>
          </cell>
          <cell r="B146" t="str">
            <v>AX9206751</v>
          </cell>
          <cell r="C146" t="str">
            <v>2019-09-01</v>
          </cell>
          <cell r="D146" t="str">
            <v>2020-07-15</v>
          </cell>
        </row>
        <row r="147">
          <cell r="A147" t="str">
            <v>2019YXS025883</v>
          </cell>
          <cell r="B147" t="str">
            <v>PC319131</v>
          </cell>
          <cell r="C147" t="str">
            <v>2019-09-01</v>
          </cell>
          <cell r="D147" t="str">
            <v>2020-07-15</v>
          </cell>
        </row>
        <row r="148">
          <cell r="A148" t="str">
            <v>2019YXS025884</v>
          </cell>
          <cell r="B148" t="str">
            <v>836335773</v>
          </cell>
          <cell r="C148" t="str">
            <v>2019-09-01</v>
          </cell>
          <cell r="D148" t="str">
            <v>2020-07-15</v>
          </cell>
        </row>
        <row r="149">
          <cell r="A149" t="str">
            <v>2019ZFY007477</v>
          </cell>
          <cell r="B149" t="str">
            <v>20AE06070</v>
          </cell>
          <cell r="C149" t="str">
            <v>2019-09-01</v>
          </cell>
          <cell r="D149" t="str">
            <v>2022-07-15</v>
          </cell>
        </row>
        <row r="150">
          <cell r="A150" t="str">
            <v>2019ZFY011519</v>
          </cell>
          <cell r="B150" t="str">
            <v>A2464500</v>
          </cell>
          <cell r="C150" t="str">
            <v>2019-09-01</v>
          </cell>
          <cell r="D150" t="str">
            <v>2021-07-15</v>
          </cell>
        </row>
        <row r="151">
          <cell r="A151" t="str">
            <v>2019ZMX022582</v>
          </cell>
          <cell r="B151" t="str">
            <v>559908368</v>
          </cell>
          <cell r="C151" t="str">
            <v>2020-09-01</v>
          </cell>
          <cell r="D151" t="str">
            <v>2023-07-15</v>
          </cell>
        </row>
        <row r="152">
          <cell r="A152" t="str">
            <v>2019ZMX022583</v>
          </cell>
          <cell r="B152" t="str">
            <v>528703231</v>
          </cell>
          <cell r="C152" t="str">
            <v>2020-09-01</v>
          </cell>
          <cell r="D152" t="str">
            <v>2023-07-15</v>
          </cell>
        </row>
        <row r="153">
          <cell r="A153" t="str">
            <v>2020DFH009644</v>
          </cell>
          <cell r="B153" t="str">
            <v>PC720957</v>
          </cell>
          <cell r="C153" t="str">
            <v>2020-09-01</v>
          </cell>
          <cell r="D153" t="str">
            <v>2023-07-15</v>
          </cell>
        </row>
        <row r="154">
          <cell r="A154" t="str">
            <v>2020DFJ005292</v>
          </cell>
          <cell r="B154" t="str">
            <v>11654077</v>
          </cell>
          <cell r="C154" t="str">
            <v>2020-09-01</v>
          </cell>
          <cell r="D154" t="str">
            <v>2023-07-15</v>
          </cell>
        </row>
        <row r="155">
          <cell r="A155" t="str">
            <v>2020GBJ007184</v>
          </cell>
          <cell r="B155" t="str">
            <v>7</v>
          </cell>
          <cell r="C155" t="str">
            <v>2021-09-01</v>
          </cell>
          <cell r="D155" t="str">
            <v>2025-07-15</v>
          </cell>
        </row>
        <row r="156">
          <cell r="A156" t="str">
            <v>2020GXZ015304</v>
          </cell>
          <cell r="B156" t="str">
            <v>N2066900</v>
          </cell>
          <cell r="C156" t="str">
            <v>2020-09-01</v>
          </cell>
          <cell r="D156" t="str">
            <v>2024-07-15</v>
          </cell>
        </row>
        <row r="157">
          <cell r="A157" t="str">
            <v>2020GXZ015305</v>
          </cell>
          <cell r="B157" t="str">
            <v>C5977902</v>
          </cell>
          <cell r="C157" t="str">
            <v>2020-09-01</v>
          </cell>
          <cell r="D157" t="str">
            <v>2025-07-15</v>
          </cell>
        </row>
        <row r="158">
          <cell r="A158" t="str">
            <v>2020GXZ015306</v>
          </cell>
          <cell r="B158" t="str">
            <v>731647188</v>
          </cell>
          <cell r="C158" t="str">
            <v>2020-09-01</v>
          </cell>
          <cell r="D158" t="str">
            <v>2024-07-15</v>
          </cell>
        </row>
        <row r="159">
          <cell r="A159" t="str">
            <v>2020GXZ015307</v>
          </cell>
          <cell r="B159" t="str">
            <v>08247188</v>
          </cell>
          <cell r="C159" t="str">
            <v>2020-09-01</v>
          </cell>
          <cell r="D159" t="str">
            <v>2023-07-15</v>
          </cell>
        </row>
        <row r="160">
          <cell r="A160" t="str">
            <v>2020GXZ015308</v>
          </cell>
          <cell r="B160" t="str">
            <v>A19903669</v>
          </cell>
          <cell r="C160" t="str">
            <v>2020-09-01</v>
          </cell>
          <cell r="D160" t="str">
            <v>2023-07-15</v>
          </cell>
        </row>
        <row r="161">
          <cell r="A161" t="str">
            <v>2020SLJ017257</v>
          </cell>
          <cell r="B161" t="str">
            <v>BJ0271211</v>
          </cell>
          <cell r="C161" t="str">
            <v>2020-09-01</v>
          </cell>
          <cell r="D161" t="str">
            <v>2023-07-15</v>
          </cell>
        </row>
        <row r="162">
          <cell r="A162" t="str">
            <v>2020SLJ017258</v>
          </cell>
          <cell r="B162" t="str">
            <v>RS4137531</v>
          </cell>
          <cell r="C162" t="str">
            <v>2020-09-01</v>
          </cell>
          <cell r="D162" t="str">
            <v>2024-07-15</v>
          </cell>
        </row>
        <row r="163">
          <cell r="A163" t="str">
            <v>2020SLJ017259</v>
          </cell>
          <cell r="B163" t="str">
            <v>BC3413011</v>
          </cell>
          <cell r="C163" t="str">
            <v>2020-09-01</v>
          </cell>
          <cell r="D163" t="str">
            <v>2024-07-15</v>
          </cell>
        </row>
        <row r="164">
          <cell r="A164" t="str">
            <v>2020SLJ017260</v>
          </cell>
          <cell r="B164" t="str">
            <v>TH6894402</v>
          </cell>
          <cell r="C164" t="str">
            <v>2020-09-01</v>
          </cell>
          <cell r="D164" t="str">
            <v>2024-07-15</v>
          </cell>
        </row>
        <row r="165">
          <cell r="A165" t="str">
            <v>2020SLJ017261</v>
          </cell>
          <cell r="B165" t="str">
            <v>DZ1205742</v>
          </cell>
          <cell r="C165" t="str">
            <v>2020-09-01</v>
          </cell>
          <cell r="D165" t="str">
            <v>2024-07-15</v>
          </cell>
        </row>
        <row r="166">
          <cell r="A166" t="str">
            <v>2020SLJ017262</v>
          </cell>
          <cell r="B166" t="str">
            <v>07989818</v>
          </cell>
          <cell r="C166" t="str">
            <v>2020-09-01</v>
          </cell>
          <cell r="D166" t="str">
            <v>2024-07-15</v>
          </cell>
        </row>
        <row r="167">
          <cell r="A167" t="str">
            <v>2020SLJ017263</v>
          </cell>
          <cell r="B167" t="str">
            <v>EW6179272</v>
          </cell>
          <cell r="C167" t="str">
            <v>2020-09-01</v>
          </cell>
          <cell r="D167" t="str">
            <v>2024-07-15</v>
          </cell>
        </row>
        <row r="168">
          <cell r="A168" t="str">
            <v>2020SLJ017264</v>
          </cell>
          <cell r="B168" t="str">
            <v>CR0715371</v>
          </cell>
          <cell r="C168" t="str">
            <v>2020-09-01</v>
          </cell>
          <cell r="D168" t="str">
            <v>2023-07-15</v>
          </cell>
        </row>
        <row r="169">
          <cell r="A169" t="str">
            <v>2020SLJ017265</v>
          </cell>
          <cell r="B169" t="str">
            <v>JN1985791</v>
          </cell>
          <cell r="C169" t="str">
            <v>2020-09-01</v>
          </cell>
          <cell r="D169" t="str">
            <v>2024-07-15</v>
          </cell>
        </row>
        <row r="170">
          <cell r="A170" t="str">
            <v>2020SLJ017266</v>
          </cell>
          <cell r="B170" t="str">
            <v>LJ1160831</v>
          </cell>
          <cell r="C170" t="str">
            <v>2020-09-01</v>
          </cell>
          <cell r="D170" t="str">
            <v>2024-07-15</v>
          </cell>
        </row>
        <row r="171">
          <cell r="A171" t="str">
            <v>2020SLJ017267</v>
          </cell>
          <cell r="B171" t="str">
            <v>SJ5150511</v>
          </cell>
          <cell r="C171" t="str">
            <v>2020-09-01</v>
          </cell>
          <cell r="D171" t="str">
            <v>2024-07-15</v>
          </cell>
        </row>
        <row r="172">
          <cell r="A172" t="str">
            <v>2020SLJ017268</v>
          </cell>
          <cell r="B172" t="str">
            <v>ER2855781</v>
          </cell>
          <cell r="C172" t="str">
            <v>2020-09-01</v>
          </cell>
          <cell r="D172" t="str">
            <v>2023-07-15</v>
          </cell>
        </row>
        <row r="173">
          <cell r="A173" t="str">
            <v>2020SLJ017269</v>
          </cell>
          <cell r="B173" t="str">
            <v>NL4144101</v>
          </cell>
          <cell r="C173" t="str">
            <v>2020-09-01</v>
          </cell>
          <cell r="D173" t="str">
            <v>2023-07-15</v>
          </cell>
        </row>
        <row r="174">
          <cell r="A174" t="str">
            <v>2020SLJ017270</v>
          </cell>
          <cell r="B174" t="str">
            <v>AW1488721</v>
          </cell>
          <cell r="C174" t="str">
            <v>2020-09-01</v>
          </cell>
          <cell r="D174" t="str">
            <v>2023-07-15</v>
          </cell>
        </row>
        <row r="175">
          <cell r="A175" t="str">
            <v>2020SLJ017271</v>
          </cell>
          <cell r="B175" t="str">
            <v>AU4144301</v>
          </cell>
          <cell r="C175" t="str">
            <v>2020-09-01</v>
          </cell>
          <cell r="D175" t="str">
            <v>2024-07-15</v>
          </cell>
        </row>
        <row r="176">
          <cell r="A176" t="str">
            <v>2020SLJ017272</v>
          </cell>
          <cell r="B176" t="str">
            <v>EC6278992</v>
          </cell>
          <cell r="C176" t="str">
            <v>2020-09-01</v>
          </cell>
          <cell r="D176" t="str">
            <v>2023-07-15</v>
          </cell>
        </row>
        <row r="177">
          <cell r="A177" t="str">
            <v>2020SLJ017273</v>
          </cell>
          <cell r="B177" t="str">
            <v>05713469</v>
          </cell>
          <cell r="C177" t="str">
            <v>2020-09-01</v>
          </cell>
          <cell r="D177" t="str">
            <v>2024-07-15</v>
          </cell>
        </row>
        <row r="178">
          <cell r="A178" t="str">
            <v>2020SLJ017274</v>
          </cell>
          <cell r="B178" t="str">
            <v>LQ4141191</v>
          </cell>
          <cell r="C178" t="str">
            <v>2020-09-01</v>
          </cell>
          <cell r="D178" t="str">
            <v>2023-07-15</v>
          </cell>
        </row>
        <row r="179">
          <cell r="A179" t="str">
            <v>2020SLJ017275</v>
          </cell>
          <cell r="B179" t="str">
            <v>QP4136262</v>
          </cell>
          <cell r="C179" t="str">
            <v>2020-09-01</v>
          </cell>
          <cell r="D179" t="str">
            <v>2024-07-15</v>
          </cell>
        </row>
        <row r="180">
          <cell r="A180" t="str">
            <v>2020SLJ017276</v>
          </cell>
          <cell r="B180" t="str">
            <v>M47700965</v>
          </cell>
          <cell r="C180" t="str">
            <v>2020-09-01</v>
          </cell>
          <cell r="D180" t="str">
            <v>2023-07-15</v>
          </cell>
        </row>
        <row r="181">
          <cell r="A181" t="str">
            <v>2020SLJ017277</v>
          </cell>
          <cell r="B181" t="str">
            <v>JM4134982</v>
          </cell>
          <cell r="C181" t="str">
            <v>2020-09-01</v>
          </cell>
          <cell r="D181" t="str">
            <v>2023-07-15</v>
          </cell>
        </row>
        <row r="182">
          <cell r="A182" t="str">
            <v>2020SLJ017278</v>
          </cell>
          <cell r="B182" t="str">
            <v>TL1333512</v>
          </cell>
          <cell r="C182" t="str">
            <v>2020-09-01</v>
          </cell>
          <cell r="D182" t="str">
            <v>2024-07-15</v>
          </cell>
        </row>
        <row r="183">
          <cell r="A183" t="str">
            <v>2020SLJ017279</v>
          </cell>
          <cell r="B183" t="str">
            <v>EJ1404791</v>
          </cell>
          <cell r="C183" t="str">
            <v>2020-09-01</v>
          </cell>
          <cell r="D183" t="str">
            <v>2023-07-15</v>
          </cell>
        </row>
        <row r="184">
          <cell r="A184" t="str">
            <v>2020YXS017958</v>
          </cell>
          <cell r="B184" t="str">
            <v>TX1334821</v>
          </cell>
          <cell r="C184" t="str">
            <v>2020-09-01</v>
          </cell>
          <cell r="D184" t="str">
            <v>2021-07-15</v>
          </cell>
        </row>
        <row r="185">
          <cell r="A185" t="str">
            <v>2020YXS017959</v>
          </cell>
          <cell r="B185" t="str">
            <v>AX9206751</v>
          </cell>
          <cell r="C185" t="str">
            <v>2020-09-01</v>
          </cell>
          <cell r="D185" t="str">
            <v>2021-07-15</v>
          </cell>
        </row>
        <row r="186">
          <cell r="A186" t="str">
            <v>2020YXS017960</v>
          </cell>
          <cell r="B186" t="str">
            <v>836335773</v>
          </cell>
          <cell r="C186" t="str">
            <v>2020-09-01</v>
          </cell>
          <cell r="D186" t="str">
            <v>2021-07-15</v>
          </cell>
        </row>
        <row r="187">
          <cell r="A187" t="str">
            <v>2021DFH006924</v>
          </cell>
          <cell r="B187" t="str">
            <v>763312894</v>
          </cell>
          <cell r="C187" t="str">
            <v>2021-09-01</v>
          </cell>
          <cell r="D187" t="str">
            <v>2024-07-15</v>
          </cell>
        </row>
        <row r="188">
          <cell r="A188" t="str">
            <v>2021DFJ001152</v>
          </cell>
          <cell r="B188" t="str">
            <v>K0492346</v>
          </cell>
          <cell r="C188" t="str">
            <v>2022-03-01</v>
          </cell>
          <cell r="D188" t="str">
            <v>2025-01-15</v>
          </cell>
        </row>
        <row r="189">
          <cell r="A189" t="str">
            <v>2021DFJ003250</v>
          </cell>
          <cell r="B189" t="str">
            <v>AB1840262</v>
          </cell>
          <cell r="C189" t="str">
            <v>2021-09-01</v>
          </cell>
          <cell r="D189" t="str">
            <v>2025-07-15</v>
          </cell>
        </row>
        <row r="190">
          <cell r="A190" t="str">
            <v>2021DFJ004801</v>
          </cell>
          <cell r="B190" t="str">
            <v>N2678705</v>
          </cell>
          <cell r="C190" t="str">
            <v>2024-09-01</v>
          </cell>
          <cell r="D190" t="str">
            <v>2028-07-15</v>
          </cell>
        </row>
        <row r="191">
          <cell r="A191" t="str">
            <v>2021DFJ006771</v>
          </cell>
          <cell r="B191" t="str">
            <v>11PC56992</v>
          </cell>
          <cell r="C191" t="str">
            <v>2022-09-01</v>
          </cell>
          <cell r="D191" t="str">
            <v>2026-07-15</v>
          </cell>
        </row>
        <row r="192">
          <cell r="A192" t="str">
            <v>2021DFJ015110</v>
          </cell>
          <cell r="B192" t="str">
            <v>A3154442</v>
          </cell>
          <cell r="C192" t="str">
            <v>2022-09-01</v>
          </cell>
          <cell r="D192" t="str">
            <v>2025-07-15</v>
          </cell>
        </row>
        <row r="193">
          <cell r="A193" t="str">
            <v>2021GBJ001050</v>
          </cell>
          <cell r="B193" t="str">
            <v>18GA37053</v>
          </cell>
          <cell r="C193" t="str">
            <v>2021-09-01</v>
          </cell>
          <cell r="D193" t="str">
            <v>2025-07-15</v>
          </cell>
        </row>
        <row r="194">
          <cell r="A194" t="str">
            <v>2021GBJ002604</v>
          </cell>
          <cell r="B194" t="str">
            <v>E2557612</v>
          </cell>
          <cell r="C194" t="str">
            <v>2021-09-01</v>
          </cell>
          <cell r="D194" t="str">
            <v>2024-07-15</v>
          </cell>
        </row>
        <row r="195">
          <cell r="A195" t="str">
            <v>2021GBJ003688</v>
          </cell>
          <cell r="B195" t="str">
            <v>F329132</v>
          </cell>
          <cell r="C195" t="str">
            <v>2024-09-01</v>
          </cell>
          <cell r="D195" t="str">
            <v>2028-07-15</v>
          </cell>
        </row>
        <row r="196">
          <cell r="A196" t="str">
            <v>2021GBJ005837</v>
          </cell>
          <cell r="B196" t="str">
            <v>A04461966</v>
          </cell>
          <cell r="C196" t="str">
            <v>2021-09-01</v>
          </cell>
          <cell r="D196" t="str">
            <v>2025-01-31</v>
          </cell>
        </row>
        <row r="197">
          <cell r="A197" t="str">
            <v>2021GXZ013774</v>
          </cell>
          <cell r="B197" t="str">
            <v>ZM4268075</v>
          </cell>
          <cell r="C197" t="str">
            <v>2021-09-01</v>
          </cell>
          <cell r="D197" t="str">
            <v>2026-07-15</v>
          </cell>
        </row>
        <row r="198">
          <cell r="A198" t="str">
            <v>2021GXZ013776</v>
          </cell>
          <cell r="B198" t="str">
            <v>E1957877</v>
          </cell>
          <cell r="C198" t="str">
            <v>2021-09-01</v>
          </cell>
          <cell r="D198" t="str">
            <v>2026-07-15</v>
          </cell>
        </row>
        <row r="199">
          <cell r="A199" t="str">
            <v>2021GXZ013777</v>
          </cell>
          <cell r="B199" t="str">
            <v>TS1568017</v>
          </cell>
          <cell r="C199" t="str">
            <v>2021-09-01</v>
          </cell>
          <cell r="D199" t="str">
            <v>2026-07-15</v>
          </cell>
        </row>
        <row r="200">
          <cell r="A200" t="str">
            <v>2021GXZ013794</v>
          </cell>
          <cell r="B200" t="str">
            <v>524605812</v>
          </cell>
          <cell r="C200" t="str">
            <v>2021-09-01</v>
          </cell>
          <cell r="D200" t="str">
            <v>2024-07-15</v>
          </cell>
        </row>
        <row r="201">
          <cell r="A201" t="str">
            <v>2021MPA016018</v>
          </cell>
          <cell r="B201" t="str">
            <v>MA425715</v>
          </cell>
          <cell r="C201" t="str">
            <v>2021-09-01</v>
          </cell>
          <cell r="D201" t="str">
            <v>2023-07-15</v>
          </cell>
        </row>
        <row r="202">
          <cell r="A202" t="str">
            <v>2021MPA016019</v>
          </cell>
          <cell r="B202" t="str">
            <v>PC643160</v>
          </cell>
          <cell r="C202" t="str">
            <v>2021-09-01</v>
          </cell>
          <cell r="D202" t="str">
            <v>2023-07-15</v>
          </cell>
        </row>
        <row r="203">
          <cell r="A203" t="str">
            <v>2021MPA016021</v>
          </cell>
          <cell r="B203" t="str">
            <v>DN887156</v>
          </cell>
          <cell r="C203" t="str">
            <v>2021-09-01</v>
          </cell>
          <cell r="D203" t="str">
            <v>2023-07-15</v>
          </cell>
        </row>
        <row r="204">
          <cell r="A204" t="str">
            <v>2021MPA016022</v>
          </cell>
          <cell r="B204" t="str">
            <v>014589063</v>
          </cell>
          <cell r="C204" t="str">
            <v>2021-09-01</v>
          </cell>
          <cell r="D204" t="str">
            <v>2023-07-15</v>
          </cell>
        </row>
        <row r="205">
          <cell r="A205" t="str">
            <v>2021MPA016023</v>
          </cell>
          <cell r="B205" t="str">
            <v>EP4784595</v>
          </cell>
          <cell r="C205" t="str">
            <v>2021-09-01</v>
          </cell>
          <cell r="D205" t="str">
            <v>2023-07-15</v>
          </cell>
        </row>
        <row r="206">
          <cell r="A206" t="str">
            <v>2021MPA016024</v>
          </cell>
          <cell r="B206" t="str">
            <v>EP6407011</v>
          </cell>
          <cell r="C206" t="str">
            <v>2021-09-01</v>
          </cell>
          <cell r="D206" t="str">
            <v>2023-07-15</v>
          </cell>
        </row>
        <row r="207">
          <cell r="A207" t="str">
            <v>2021MPA016025</v>
          </cell>
          <cell r="B207" t="str">
            <v>EP5037172</v>
          </cell>
          <cell r="C207" t="str">
            <v>2021-09-01</v>
          </cell>
          <cell r="D207" t="str">
            <v>2023-07-15</v>
          </cell>
        </row>
        <row r="208">
          <cell r="A208" t="str">
            <v>2021MPA016026</v>
          </cell>
          <cell r="B208" t="str">
            <v>GN471107</v>
          </cell>
          <cell r="C208" t="str">
            <v>2021-09-01</v>
          </cell>
          <cell r="D208" t="str">
            <v>2023-07-15</v>
          </cell>
        </row>
        <row r="209">
          <cell r="A209" t="str">
            <v>2021MPA016142</v>
          </cell>
          <cell r="B209" t="str">
            <v>ZN817213</v>
          </cell>
          <cell r="C209" t="str">
            <v>2021-09-01</v>
          </cell>
          <cell r="D209" t="str">
            <v>2023-07-15</v>
          </cell>
        </row>
        <row r="210">
          <cell r="A210" t="str">
            <v>2021MPA016143</v>
          </cell>
          <cell r="B210" t="str">
            <v>ZN818547</v>
          </cell>
          <cell r="C210" t="str">
            <v>2021-09-01</v>
          </cell>
          <cell r="D210" t="str">
            <v>2023-07-15</v>
          </cell>
        </row>
        <row r="211">
          <cell r="A211" t="str">
            <v>2021MPA016144</v>
          </cell>
          <cell r="B211" t="str">
            <v>A00441268</v>
          </cell>
          <cell r="C211" t="str">
            <v>2021-09-01</v>
          </cell>
          <cell r="D211" t="str">
            <v>2023-07-15</v>
          </cell>
        </row>
        <row r="212">
          <cell r="A212" t="str">
            <v>2021MPA016145</v>
          </cell>
          <cell r="B212" t="str">
            <v>EP6480085</v>
          </cell>
          <cell r="C212" t="str">
            <v>2021-09-01</v>
          </cell>
          <cell r="D212" t="str">
            <v>2023-07-15</v>
          </cell>
        </row>
        <row r="213">
          <cell r="A213" t="str">
            <v>2021MPA016146</v>
          </cell>
          <cell r="B213" t="str">
            <v>TAE385848</v>
          </cell>
          <cell r="C213" t="str">
            <v>2021-09-01</v>
          </cell>
          <cell r="D213" t="str">
            <v>2023-07-15</v>
          </cell>
        </row>
        <row r="214">
          <cell r="A214" t="str">
            <v>2021MPA016147</v>
          </cell>
          <cell r="B214" t="str">
            <v>EP6480429</v>
          </cell>
          <cell r="C214" t="str">
            <v>2021-09-01</v>
          </cell>
          <cell r="D214" t="str">
            <v>2023-07-15</v>
          </cell>
        </row>
        <row r="215">
          <cell r="A215" t="str">
            <v>2021MPA016149</v>
          </cell>
          <cell r="B215" t="str">
            <v>EP6486416</v>
          </cell>
          <cell r="C215" t="str">
            <v>2021-09-01</v>
          </cell>
          <cell r="D215" t="str">
            <v>2023-07-15</v>
          </cell>
        </row>
        <row r="216">
          <cell r="A216" t="str">
            <v>2021SLJ014632</v>
          </cell>
          <cell r="B216" t="str">
            <v>RK6900531</v>
          </cell>
          <cell r="C216" t="str">
            <v>2021-09-01</v>
          </cell>
          <cell r="D216" t="str">
            <v>2025-07-15</v>
          </cell>
        </row>
        <row r="217">
          <cell r="A217" t="str">
            <v>2021SLJ014633</v>
          </cell>
          <cell r="B217" t="str">
            <v>CV0165442</v>
          </cell>
          <cell r="C217" t="str">
            <v>2021-09-01</v>
          </cell>
          <cell r="D217" t="str">
            <v>2025-07-15</v>
          </cell>
        </row>
        <row r="218">
          <cell r="A218" t="str">
            <v>2021SLJ014634</v>
          </cell>
          <cell r="B218" t="str">
            <v>BH1571281</v>
          </cell>
          <cell r="C218" t="str">
            <v>2021-09-01</v>
          </cell>
          <cell r="D218" t="str">
            <v>2025-07-15</v>
          </cell>
        </row>
        <row r="219">
          <cell r="A219" t="str">
            <v>2021SLJ014635</v>
          </cell>
          <cell r="B219" t="str">
            <v>CG6978072</v>
          </cell>
          <cell r="C219" t="str">
            <v>2021-09-01</v>
          </cell>
          <cell r="D219" t="str">
            <v>2024-07-15</v>
          </cell>
        </row>
        <row r="220">
          <cell r="A220" t="str">
            <v>2021SLJ014636</v>
          </cell>
          <cell r="B220" t="str">
            <v>BQ0727620</v>
          </cell>
          <cell r="C220" t="str">
            <v>2021-09-01</v>
          </cell>
          <cell r="D220" t="str">
            <v>2024-07-15</v>
          </cell>
        </row>
        <row r="221">
          <cell r="A221" t="str">
            <v>2021SLJ014637</v>
          </cell>
          <cell r="B221" t="str">
            <v>PC2747571</v>
          </cell>
          <cell r="C221" t="str">
            <v>2021-09-01</v>
          </cell>
          <cell r="D221" t="str">
            <v>2025-07-15</v>
          </cell>
        </row>
        <row r="222">
          <cell r="A222" t="str">
            <v>2021SLJ014638</v>
          </cell>
          <cell r="B222" t="str">
            <v>FQ5572751</v>
          </cell>
          <cell r="C222" t="str">
            <v>2021-09-01</v>
          </cell>
          <cell r="D222" t="str">
            <v>2025-07-15</v>
          </cell>
        </row>
        <row r="223">
          <cell r="A223" t="str">
            <v>2021SLJ014639</v>
          </cell>
          <cell r="B223" t="str">
            <v>DG4147071</v>
          </cell>
          <cell r="C223" t="str">
            <v>2021-09-01</v>
          </cell>
          <cell r="D223" t="str">
            <v>2025-07-15</v>
          </cell>
        </row>
        <row r="224">
          <cell r="A224" t="str">
            <v>2021SLJ014640</v>
          </cell>
          <cell r="B224" t="str">
            <v>BC6138191</v>
          </cell>
          <cell r="C224" t="str">
            <v>2021-09-01</v>
          </cell>
          <cell r="D224" t="str">
            <v>2024-07-15</v>
          </cell>
        </row>
        <row r="225">
          <cell r="A225" t="str">
            <v>2021SLJ014641</v>
          </cell>
          <cell r="B225" t="str">
            <v>LL1071821</v>
          </cell>
          <cell r="C225" t="str">
            <v>2021-09-01</v>
          </cell>
          <cell r="D225" t="str">
            <v>2025-07-15</v>
          </cell>
        </row>
        <row r="226">
          <cell r="A226" t="str">
            <v>2021SLJ014643</v>
          </cell>
          <cell r="B226" t="str">
            <v>BG9094442</v>
          </cell>
          <cell r="C226" t="str">
            <v>2021-09-01</v>
          </cell>
          <cell r="D226" t="str">
            <v>2025-07-15</v>
          </cell>
        </row>
        <row r="227">
          <cell r="A227" t="str">
            <v>2021SLJ014645</v>
          </cell>
          <cell r="B227" t="str">
            <v>VK1815851</v>
          </cell>
          <cell r="C227" t="str">
            <v>2021-09-01</v>
          </cell>
          <cell r="D227" t="str">
            <v>2024-07-15</v>
          </cell>
        </row>
        <row r="228">
          <cell r="A228" t="str">
            <v>2021SLJ014646</v>
          </cell>
          <cell r="B228" t="str">
            <v>EG0530694</v>
          </cell>
          <cell r="C228" t="str">
            <v>2021-09-01</v>
          </cell>
          <cell r="D228" t="str">
            <v>2026-07-15</v>
          </cell>
        </row>
        <row r="229">
          <cell r="A229" t="str">
            <v>2021SLJ014648</v>
          </cell>
          <cell r="B229" t="str">
            <v>EZ5571831</v>
          </cell>
          <cell r="C229" t="str">
            <v>2021-09-01</v>
          </cell>
          <cell r="D229" t="str">
            <v>2025-07-15</v>
          </cell>
        </row>
        <row r="230">
          <cell r="A230" t="str">
            <v>2021SLJ014650</v>
          </cell>
          <cell r="B230" t="str">
            <v>ST9157281</v>
          </cell>
          <cell r="C230" t="str">
            <v>2021-09-01</v>
          </cell>
          <cell r="D230" t="str">
            <v>2024-07-15</v>
          </cell>
        </row>
        <row r="231">
          <cell r="A231" t="str">
            <v>2021SLJ014651</v>
          </cell>
          <cell r="B231" t="str">
            <v>BM4958042</v>
          </cell>
          <cell r="C231" t="str">
            <v>2021-09-01</v>
          </cell>
          <cell r="D231" t="str">
            <v>2026-07-15</v>
          </cell>
        </row>
        <row r="232">
          <cell r="A232" t="str">
            <v>2021SLJ014652</v>
          </cell>
          <cell r="B232" t="str">
            <v>CY1710401</v>
          </cell>
          <cell r="C232" t="str">
            <v>2021-09-01</v>
          </cell>
          <cell r="D232" t="str">
            <v>2026-07-15</v>
          </cell>
        </row>
        <row r="233">
          <cell r="A233" t="str">
            <v>2021SLJ014653</v>
          </cell>
          <cell r="B233" t="str">
            <v>MD969468</v>
          </cell>
          <cell r="C233" t="str">
            <v>2021-09-01</v>
          </cell>
          <cell r="D233" t="str">
            <v>2026-07-15</v>
          </cell>
        </row>
        <row r="234">
          <cell r="A234" t="str">
            <v>2021SLJ014847</v>
          </cell>
          <cell r="B234" t="str">
            <v>QZ1811802</v>
          </cell>
          <cell r="C234" t="str">
            <v>2021-09-01</v>
          </cell>
          <cell r="D234" t="str">
            <v>2025-07-15</v>
          </cell>
        </row>
        <row r="235">
          <cell r="A235" t="str">
            <v>2021ZFY013967</v>
          </cell>
          <cell r="B235" t="str">
            <v>EP6403867</v>
          </cell>
          <cell r="C235" t="str">
            <v>2021-09-01</v>
          </cell>
          <cell r="D235" t="str">
            <v>2025-07-15</v>
          </cell>
        </row>
        <row r="236">
          <cell r="A236" t="str">
            <v>2022DFJ001465</v>
          </cell>
          <cell r="B236" t="str">
            <v>04952673</v>
          </cell>
          <cell r="C236" t="str">
            <v>2023-03-01</v>
          </cell>
          <cell r="D236" t="str">
            <v>2027-01-31</v>
          </cell>
        </row>
        <row r="237">
          <cell r="A237" t="str">
            <v>2022DFJ001882</v>
          </cell>
          <cell r="B237" t="str">
            <v>E245938</v>
          </cell>
          <cell r="C237" t="str">
            <v>2022-09-01</v>
          </cell>
          <cell r="D237" t="str">
            <v>2025-07-15</v>
          </cell>
        </row>
        <row r="238">
          <cell r="A238" t="str">
            <v>2022DFJ001993</v>
          </cell>
          <cell r="B238" t="str">
            <v>A19X45805</v>
          </cell>
          <cell r="C238" t="str">
            <v>2022-09-01</v>
          </cell>
          <cell r="D238" t="str">
            <v>2026-07-15</v>
          </cell>
        </row>
        <row r="239">
          <cell r="A239" t="str">
            <v>2022DFJ002178</v>
          </cell>
          <cell r="B239" t="str">
            <v>P01498124</v>
          </cell>
          <cell r="C239" t="str">
            <v>2022-09-01</v>
          </cell>
          <cell r="D239" t="str">
            <v>2024-07-15</v>
          </cell>
        </row>
        <row r="240">
          <cell r="A240" t="str">
            <v>2022DFJ008289</v>
          </cell>
          <cell r="B240" t="str">
            <v>EB339557</v>
          </cell>
          <cell r="C240" t="str">
            <v>2022-09-01</v>
          </cell>
          <cell r="D240" t="str">
            <v>2026-07-15</v>
          </cell>
        </row>
        <row r="241">
          <cell r="A241" t="str">
            <v>2022DFJ008334</v>
          </cell>
          <cell r="B241" t="str">
            <v>C00277628</v>
          </cell>
          <cell r="C241" t="str">
            <v>2024-09-01</v>
          </cell>
          <cell r="D241" t="str">
            <v>2028-07-15</v>
          </cell>
        </row>
        <row r="242">
          <cell r="A242" t="str">
            <v>2022DFJ008645</v>
          </cell>
          <cell r="B242" t="str">
            <v>135915</v>
          </cell>
          <cell r="C242" t="str">
            <v>2023-09-01</v>
          </cell>
          <cell r="D242" t="str">
            <v>2027-07-15</v>
          </cell>
        </row>
        <row r="243">
          <cell r="A243" t="str">
            <v>2022GBJ000127</v>
          </cell>
          <cell r="B243" t="str">
            <v>AX940229</v>
          </cell>
          <cell r="C243" t="str">
            <v>2023-09-01</v>
          </cell>
          <cell r="D243" t="str">
            <v>2026-07-15</v>
          </cell>
        </row>
        <row r="244">
          <cell r="A244" t="str">
            <v>2022GBJ001796</v>
          </cell>
          <cell r="B244" t="str">
            <v>P1816438</v>
          </cell>
          <cell r="C244" t="str">
            <v>2022-09-01</v>
          </cell>
          <cell r="D244" t="str">
            <v>2026-07-15</v>
          </cell>
        </row>
        <row r="245">
          <cell r="A245" t="str">
            <v>2022GBJ002273</v>
          </cell>
          <cell r="B245" t="str">
            <v>NBE457590</v>
          </cell>
          <cell r="C245" t="str">
            <v>2022-09-01</v>
          </cell>
          <cell r="D245" t="str">
            <v>2026-07-15</v>
          </cell>
        </row>
        <row r="246">
          <cell r="A246" t="str">
            <v>2022GBJ003274</v>
          </cell>
          <cell r="B246" t="str">
            <v>N01992207</v>
          </cell>
          <cell r="C246" t="str">
            <v>2022-09-01</v>
          </cell>
          <cell r="D246" t="str">
            <v>2025-07-15</v>
          </cell>
        </row>
        <row r="247">
          <cell r="A247" t="str">
            <v>2022GXZ006268</v>
          </cell>
          <cell r="B247" t="str">
            <v>675645062</v>
          </cell>
          <cell r="C247" t="str">
            <v>2022-09-01</v>
          </cell>
          <cell r="D247" t="str">
            <v>2025-07-15</v>
          </cell>
        </row>
        <row r="248">
          <cell r="A248" t="str">
            <v>2022GXZ006269</v>
          </cell>
          <cell r="B248" t="str">
            <v>596914705</v>
          </cell>
          <cell r="C248" t="str">
            <v>2022-09-01</v>
          </cell>
          <cell r="D248" t="str">
            <v>2025-07-15</v>
          </cell>
        </row>
        <row r="249">
          <cell r="A249" t="str">
            <v>2022GXZ006270</v>
          </cell>
          <cell r="B249" t="str">
            <v>B1466250</v>
          </cell>
          <cell r="C249" t="str">
            <v>2022-09-01</v>
          </cell>
          <cell r="D249" t="str">
            <v>2026-07-15</v>
          </cell>
        </row>
        <row r="250">
          <cell r="A250" t="str">
            <v>2022GXZ006693</v>
          </cell>
          <cell r="B250" t="str">
            <v>09302375</v>
          </cell>
          <cell r="C250" t="str">
            <v>2022-09-01</v>
          </cell>
          <cell r="D250" t="str">
            <v>2025-07-15</v>
          </cell>
        </row>
        <row r="251">
          <cell r="A251" t="str">
            <v>2022GXZ006694</v>
          </cell>
          <cell r="B251" t="str">
            <v>07991707</v>
          </cell>
          <cell r="C251" t="str">
            <v>2022-09-01</v>
          </cell>
          <cell r="D251" t="str">
            <v>2025-07-15</v>
          </cell>
        </row>
        <row r="252">
          <cell r="A252" t="str">
            <v>2022GXZ007112</v>
          </cell>
          <cell r="B252" t="str">
            <v>B00012087</v>
          </cell>
          <cell r="C252" t="str">
            <v>2022-09-01</v>
          </cell>
          <cell r="D252" t="str">
            <v>2026-07-15</v>
          </cell>
        </row>
        <row r="253">
          <cell r="A253" t="str">
            <v>2022GXZ007313</v>
          </cell>
          <cell r="B253" t="str">
            <v>11363472</v>
          </cell>
          <cell r="C253" t="str">
            <v>2022-09-01</v>
          </cell>
          <cell r="D253" t="str">
            <v>2026-07-15</v>
          </cell>
        </row>
        <row r="254">
          <cell r="A254" t="str">
            <v>2022GXZ007823</v>
          </cell>
          <cell r="B254" t="str">
            <v>MF389799</v>
          </cell>
          <cell r="C254" t="str">
            <v>2022-09-01</v>
          </cell>
          <cell r="D254" t="str">
            <v>2025-07-15</v>
          </cell>
        </row>
        <row r="255">
          <cell r="A255" t="str">
            <v>2022GXZ007824</v>
          </cell>
          <cell r="B255" t="str">
            <v>A12395502</v>
          </cell>
          <cell r="C255" t="str">
            <v>2022-09-01</v>
          </cell>
          <cell r="D255" t="str">
            <v>2025-07-15</v>
          </cell>
        </row>
        <row r="256">
          <cell r="A256" t="str">
            <v>2022GXZ007842</v>
          </cell>
          <cell r="B256" t="str">
            <v>OP0826391</v>
          </cell>
          <cell r="C256" t="str">
            <v>2022-09-01</v>
          </cell>
          <cell r="D256" t="str">
            <v>2026-07-15</v>
          </cell>
        </row>
        <row r="257">
          <cell r="A257" t="str">
            <v>2022MPA007097</v>
          </cell>
          <cell r="B257" t="str">
            <v>A3436772</v>
          </cell>
          <cell r="C257" t="str">
            <v>2022-09-01</v>
          </cell>
          <cell r="D257" t="str">
            <v>2024-07-15</v>
          </cell>
        </row>
        <row r="258">
          <cell r="A258" t="str">
            <v>2022MPA007098</v>
          </cell>
          <cell r="B258" t="str">
            <v>EP5857681</v>
          </cell>
          <cell r="C258" t="str">
            <v>2022-09-01</v>
          </cell>
          <cell r="D258" t="str">
            <v>2024-07-15</v>
          </cell>
        </row>
        <row r="259">
          <cell r="A259" t="str">
            <v>2022MPA007099</v>
          </cell>
          <cell r="B259" t="str">
            <v>PC670260</v>
          </cell>
          <cell r="C259" t="str">
            <v>2022-09-01</v>
          </cell>
          <cell r="D259" t="str">
            <v>2024-07-15</v>
          </cell>
        </row>
        <row r="260">
          <cell r="A260" t="str">
            <v>2022MPA007100</v>
          </cell>
          <cell r="B260" t="str">
            <v>DN840824</v>
          </cell>
          <cell r="C260" t="str">
            <v>2022-09-01</v>
          </cell>
          <cell r="D260" t="str">
            <v>2024-07-15</v>
          </cell>
        </row>
        <row r="261">
          <cell r="A261" t="str">
            <v>2022MPA007101</v>
          </cell>
          <cell r="B261" t="str">
            <v>12377430</v>
          </cell>
          <cell r="C261" t="str">
            <v>2022-09-01</v>
          </cell>
          <cell r="D261" t="str">
            <v>2024-07-15</v>
          </cell>
        </row>
        <row r="262">
          <cell r="A262" t="str">
            <v>2022MPA007102</v>
          </cell>
          <cell r="B262" t="str">
            <v>EP5405600</v>
          </cell>
          <cell r="C262" t="str">
            <v>2022-09-01</v>
          </cell>
          <cell r="D262" t="str">
            <v>2024-07-15</v>
          </cell>
        </row>
        <row r="263">
          <cell r="A263" t="str">
            <v>2022MPA007103</v>
          </cell>
          <cell r="B263" t="str">
            <v>EP4924959</v>
          </cell>
          <cell r="C263" t="str">
            <v>2022-09-01</v>
          </cell>
          <cell r="D263" t="str">
            <v>2024-07-15</v>
          </cell>
        </row>
        <row r="264">
          <cell r="A264" t="str">
            <v>2022MPA007104</v>
          </cell>
          <cell r="B264" t="str">
            <v>EP5186432</v>
          </cell>
          <cell r="C264" t="str">
            <v>2022-09-01</v>
          </cell>
          <cell r="D264" t="str">
            <v>2024-07-15</v>
          </cell>
        </row>
        <row r="265">
          <cell r="A265" t="str">
            <v>2022MPA008079</v>
          </cell>
          <cell r="B265" t="str">
            <v>EP6792827</v>
          </cell>
          <cell r="C265" t="str">
            <v>2022-09-01</v>
          </cell>
          <cell r="D265" t="str">
            <v>2024-07-15</v>
          </cell>
        </row>
        <row r="266">
          <cell r="A266" t="str">
            <v>2022MPA013277</v>
          </cell>
          <cell r="B266" t="str">
            <v>G2381074</v>
          </cell>
          <cell r="C266" t="str">
            <v>2022-09-01</v>
          </cell>
          <cell r="D266" t="str">
            <v>2024-07-15</v>
          </cell>
        </row>
        <row r="267">
          <cell r="A267" t="str">
            <v>2022MPA013278</v>
          </cell>
          <cell r="B267" t="str">
            <v>PC149436</v>
          </cell>
          <cell r="C267" t="str">
            <v>2022-09-01</v>
          </cell>
          <cell r="D267" t="str">
            <v>2024-07-15</v>
          </cell>
        </row>
        <row r="268">
          <cell r="A268" t="str">
            <v>2022MPA013280</v>
          </cell>
          <cell r="B268" t="str">
            <v>A18683838</v>
          </cell>
          <cell r="C268" t="str">
            <v>2022-09-01</v>
          </cell>
          <cell r="D268" t="str">
            <v>2024-07-15</v>
          </cell>
        </row>
        <row r="269">
          <cell r="A269" t="str">
            <v>2022MPA013282</v>
          </cell>
          <cell r="B269" t="str">
            <v>AY5305792</v>
          </cell>
          <cell r="C269" t="str">
            <v>2022-09-01</v>
          </cell>
          <cell r="D269" t="str">
            <v>2024-07-15</v>
          </cell>
        </row>
        <row r="270">
          <cell r="A270" t="str">
            <v>2022MPA013283</v>
          </cell>
          <cell r="B270" t="str">
            <v>OM081657</v>
          </cell>
          <cell r="C270" t="str">
            <v>2022-09-01</v>
          </cell>
          <cell r="D270" t="str">
            <v>2024-07-15</v>
          </cell>
        </row>
        <row r="271">
          <cell r="A271" t="str">
            <v>2022MPA013284</v>
          </cell>
          <cell r="B271" t="str">
            <v>EP6991851</v>
          </cell>
          <cell r="C271" t="str">
            <v>2022-09-01</v>
          </cell>
          <cell r="D271" t="str">
            <v>2024-07-15</v>
          </cell>
        </row>
        <row r="272">
          <cell r="A272" t="str">
            <v>2022MPA013285</v>
          </cell>
          <cell r="B272" t="str">
            <v>EP7308002</v>
          </cell>
          <cell r="C272" t="str">
            <v>2022-09-01</v>
          </cell>
          <cell r="D272" t="str">
            <v>2024-07-15</v>
          </cell>
        </row>
        <row r="273">
          <cell r="A273" t="str">
            <v>2022MPA013286</v>
          </cell>
          <cell r="B273" t="str">
            <v>BN2004251</v>
          </cell>
          <cell r="C273" t="str">
            <v>2022-09-01</v>
          </cell>
          <cell r="D273" t="str">
            <v>2024-07-15</v>
          </cell>
        </row>
        <row r="274">
          <cell r="A274" t="str">
            <v>2022MPA013287</v>
          </cell>
          <cell r="B274" t="str">
            <v>014589027</v>
          </cell>
          <cell r="C274" t="str">
            <v>2022-09-01</v>
          </cell>
          <cell r="D274" t="str">
            <v>2024-07-15</v>
          </cell>
        </row>
        <row r="275">
          <cell r="A275" t="str">
            <v>2022MPA013289</v>
          </cell>
          <cell r="B275" t="str">
            <v>TAE204915</v>
          </cell>
          <cell r="C275" t="str">
            <v>2022-09-01</v>
          </cell>
          <cell r="D275" t="str">
            <v>2024-07-15</v>
          </cell>
        </row>
        <row r="276">
          <cell r="A276" t="str">
            <v>2022MPA013290</v>
          </cell>
          <cell r="B276" t="str">
            <v>PC701369</v>
          </cell>
          <cell r="C276" t="str">
            <v>2022-09-01</v>
          </cell>
          <cell r="D276" t="str">
            <v>2024-07-15</v>
          </cell>
        </row>
        <row r="277">
          <cell r="A277" t="str">
            <v>2022MPA013291</v>
          </cell>
          <cell r="B277" t="str">
            <v>MA806132</v>
          </cell>
          <cell r="C277" t="str">
            <v>2022-09-01</v>
          </cell>
          <cell r="D277" t="str">
            <v>2024-07-15</v>
          </cell>
        </row>
        <row r="278">
          <cell r="A278" t="str">
            <v>2022MPA013388</v>
          </cell>
          <cell r="B278" t="str">
            <v>1580713</v>
          </cell>
          <cell r="C278" t="str">
            <v>2022-09-01</v>
          </cell>
          <cell r="D278" t="str">
            <v>2024-07-15</v>
          </cell>
        </row>
        <row r="279">
          <cell r="A279" t="str">
            <v>2022MPA013487</v>
          </cell>
          <cell r="B279" t="str">
            <v>EP5782512</v>
          </cell>
          <cell r="C279" t="str">
            <v>2022-09-01</v>
          </cell>
          <cell r="D279" t="str">
            <v>2024-07-15</v>
          </cell>
        </row>
        <row r="280">
          <cell r="A280" t="str">
            <v>2022SLJ010203</v>
          </cell>
          <cell r="B280" t="str">
            <v>CD0916442</v>
          </cell>
          <cell r="C280" t="str">
            <v>2022-09-01</v>
          </cell>
          <cell r="D280" t="str">
            <v>2026-07-15</v>
          </cell>
        </row>
        <row r="281">
          <cell r="A281" t="str">
            <v>2022SLJ010204</v>
          </cell>
          <cell r="B281" t="str">
            <v>KM4798701</v>
          </cell>
          <cell r="C281" t="str">
            <v>2022-09-01</v>
          </cell>
          <cell r="D281" t="str">
            <v>2025-07-15</v>
          </cell>
        </row>
        <row r="282">
          <cell r="A282" t="str">
            <v>2022SLJ010205</v>
          </cell>
          <cell r="B282" t="str">
            <v>BX1573481</v>
          </cell>
          <cell r="C282" t="str">
            <v>2022-09-01</v>
          </cell>
          <cell r="D282" t="str">
            <v>2026-07-15</v>
          </cell>
        </row>
        <row r="283">
          <cell r="A283" t="str">
            <v>2022SLJ010206</v>
          </cell>
          <cell r="B283" t="str">
            <v>DD5901581</v>
          </cell>
          <cell r="C283" t="str">
            <v>2022-09-01</v>
          </cell>
          <cell r="D283" t="str">
            <v>2025-07-15</v>
          </cell>
        </row>
        <row r="284">
          <cell r="A284" t="str">
            <v>2022SLJ010209</v>
          </cell>
          <cell r="B284" t="str">
            <v>FF0841472</v>
          </cell>
          <cell r="C284" t="str">
            <v>2022-09-01</v>
          </cell>
          <cell r="D284" t="str">
            <v>2026-07-15</v>
          </cell>
        </row>
        <row r="285">
          <cell r="A285" t="str">
            <v>2022SLJ010210</v>
          </cell>
          <cell r="B285" t="str">
            <v>UB1810242</v>
          </cell>
          <cell r="C285" t="str">
            <v>2022-09-01</v>
          </cell>
          <cell r="D285" t="str">
            <v>2026-07-15</v>
          </cell>
        </row>
        <row r="286">
          <cell r="A286" t="str">
            <v>2022SLJ010211</v>
          </cell>
          <cell r="B286" t="str">
            <v>VQ0150511</v>
          </cell>
          <cell r="C286" t="str">
            <v>2022-09-01</v>
          </cell>
          <cell r="D286" t="str">
            <v>2026-07-15</v>
          </cell>
        </row>
        <row r="287">
          <cell r="A287" t="str">
            <v>2022SLJ010212</v>
          </cell>
          <cell r="B287" t="str">
            <v>11068257</v>
          </cell>
          <cell r="C287" t="str">
            <v>2022-09-01</v>
          </cell>
          <cell r="D287" t="str">
            <v>2026-07-15</v>
          </cell>
        </row>
        <row r="288">
          <cell r="A288" t="str">
            <v>2022SLJ010213</v>
          </cell>
          <cell r="B288" t="str">
            <v>HX9615071</v>
          </cell>
          <cell r="C288" t="str">
            <v>2022-09-01</v>
          </cell>
          <cell r="D288" t="str">
            <v>2025-07-15</v>
          </cell>
        </row>
        <row r="289">
          <cell r="A289" t="str">
            <v>2022SLJ010214</v>
          </cell>
          <cell r="B289" t="str">
            <v>VK5157671</v>
          </cell>
          <cell r="C289" t="str">
            <v>2022-09-01</v>
          </cell>
          <cell r="D289" t="str">
            <v>2025-07-15</v>
          </cell>
        </row>
        <row r="290">
          <cell r="A290" t="str">
            <v>2022SLJ010215</v>
          </cell>
          <cell r="B290" t="str">
            <v>PL6806761</v>
          </cell>
          <cell r="C290" t="str">
            <v>2022-09-01</v>
          </cell>
          <cell r="D290" t="str">
            <v>2025-07-15</v>
          </cell>
        </row>
        <row r="291">
          <cell r="A291" t="str">
            <v>2022SLJ010817</v>
          </cell>
          <cell r="B291" t="str">
            <v>KJ1512291</v>
          </cell>
          <cell r="C291" t="str">
            <v>2022-09-01</v>
          </cell>
          <cell r="D291" t="str">
            <v>2026-07-15</v>
          </cell>
        </row>
        <row r="292">
          <cell r="A292" t="str">
            <v>2022SLJ010818</v>
          </cell>
          <cell r="B292" t="str">
            <v>FL3795611</v>
          </cell>
          <cell r="C292" t="str">
            <v>2022-09-01</v>
          </cell>
          <cell r="D292" t="str">
            <v>2025-07-15</v>
          </cell>
        </row>
        <row r="293">
          <cell r="A293" t="str">
            <v>2022SLJ010820</v>
          </cell>
          <cell r="B293" t="str">
            <v>PR4125041</v>
          </cell>
          <cell r="C293" t="str">
            <v>2022-09-01</v>
          </cell>
          <cell r="D293" t="str">
            <v>2026-07-15</v>
          </cell>
        </row>
        <row r="294">
          <cell r="A294" t="str">
            <v>2022SLJ011843</v>
          </cell>
          <cell r="B294" t="str">
            <v>10366606</v>
          </cell>
          <cell r="C294" t="str">
            <v>2022-09-01</v>
          </cell>
          <cell r="D294" t="str">
            <v>2025-07-15</v>
          </cell>
        </row>
        <row r="295">
          <cell r="A295" t="str">
            <v>2022SLJ011844</v>
          </cell>
          <cell r="B295" t="str">
            <v>TB547538</v>
          </cell>
          <cell r="C295" t="str">
            <v>2022-09-01</v>
          </cell>
          <cell r="D295" t="str">
            <v>2026-07-15</v>
          </cell>
        </row>
        <row r="296">
          <cell r="A296" t="str">
            <v>2022SLJ011958</v>
          </cell>
          <cell r="B296" t="str">
            <v>MD604893</v>
          </cell>
          <cell r="C296" t="str">
            <v>2022-09-01</v>
          </cell>
          <cell r="D296" t="str">
            <v>2026-07-15</v>
          </cell>
        </row>
        <row r="297">
          <cell r="A297" t="str">
            <v>2022SLJ011959</v>
          </cell>
          <cell r="B297" t="str">
            <v>A08496538</v>
          </cell>
          <cell r="C297" t="str">
            <v>2022-09-01</v>
          </cell>
          <cell r="D297" t="str">
            <v>2025-07-15</v>
          </cell>
        </row>
        <row r="298">
          <cell r="A298" t="str">
            <v>2022SLJ011960</v>
          </cell>
          <cell r="B298" t="str">
            <v>A54971688</v>
          </cell>
          <cell r="C298" t="str">
            <v>2022-09-01</v>
          </cell>
          <cell r="D298" t="str">
            <v>2025-07-15</v>
          </cell>
        </row>
        <row r="299">
          <cell r="A299" t="str">
            <v>2022SLJ011961</v>
          </cell>
          <cell r="B299" t="str">
            <v>BR0060339</v>
          </cell>
          <cell r="C299" t="str">
            <v>2022-09-01</v>
          </cell>
          <cell r="D299" t="str">
            <v>2025-07-15</v>
          </cell>
        </row>
        <row r="300">
          <cell r="A300" t="str">
            <v>2022SLJ011962</v>
          </cell>
          <cell r="B300" t="str">
            <v>A55920493</v>
          </cell>
          <cell r="C300" t="str">
            <v>2022-09-01</v>
          </cell>
          <cell r="D300" t="str">
            <v>2025-07-15</v>
          </cell>
        </row>
        <row r="301">
          <cell r="A301" t="str">
            <v>2022SLJ011963</v>
          </cell>
          <cell r="B301" t="str">
            <v>CM1832541</v>
          </cell>
          <cell r="C301" t="str">
            <v>2022-09-01</v>
          </cell>
          <cell r="D301" t="str">
            <v>2025-07-15</v>
          </cell>
        </row>
        <row r="302">
          <cell r="A302" t="str">
            <v>2022SLJ011964</v>
          </cell>
          <cell r="B302" t="str">
            <v>MY9896191</v>
          </cell>
          <cell r="C302" t="str">
            <v>2022-09-01</v>
          </cell>
          <cell r="D302" t="str">
            <v>2025-07-15</v>
          </cell>
        </row>
        <row r="303">
          <cell r="A303" t="str">
            <v>2022SLJ011965</v>
          </cell>
          <cell r="B303" t="str">
            <v>10246078</v>
          </cell>
          <cell r="C303" t="str">
            <v>2022-09-01</v>
          </cell>
          <cell r="D303" t="str">
            <v>2026-07-15</v>
          </cell>
        </row>
        <row r="304">
          <cell r="A304" t="str">
            <v>2023DFJ003205</v>
          </cell>
          <cell r="B304" t="str">
            <v>R555093</v>
          </cell>
          <cell r="C304" t="str">
            <v>2024-09-01</v>
          </cell>
          <cell r="D304" t="str">
            <v>2028-07-15</v>
          </cell>
        </row>
        <row r="305">
          <cell r="A305" t="str">
            <v>2023DFJ004151</v>
          </cell>
          <cell r="B305" t="str">
            <v>20GA29552</v>
          </cell>
          <cell r="C305" t="str">
            <v>2023-09-01</v>
          </cell>
          <cell r="D305" t="str">
            <v>2027-07-15</v>
          </cell>
        </row>
        <row r="306">
          <cell r="A306" t="str">
            <v>2023DFJ005752</v>
          </cell>
          <cell r="B306" t="str">
            <v>09899173063</v>
          </cell>
          <cell r="C306" t="str">
            <v>2023-09-01</v>
          </cell>
          <cell r="D306" t="str">
            <v>2027-07-15</v>
          </cell>
        </row>
        <row r="307">
          <cell r="A307" t="str">
            <v>2023GBJ000552</v>
          </cell>
          <cell r="B307" t="str">
            <v>0081984C</v>
          </cell>
          <cell r="C307" t="str">
            <v>2024-09-01</v>
          </cell>
          <cell r="D307" t="str">
            <v>2028-07-15</v>
          </cell>
        </row>
        <row r="308">
          <cell r="A308" t="str">
            <v>2023GBJ000638</v>
          </cell>
          <cell r="B308" t="str">
            <v>B01460868</v>
          </cell>
          <cell r="C308" t="str">
            <v>2023-09-01</v>
          </cell>
          <cell r="D308" t="str">
            <v>2026-07-15</v>
          </cell>
        </row>
        <row r="309">
          <cell r="A309" t="str">
            <v>2023GBJ004135</v>
          </cell>
          <cell r="B309" t="str">
            <v>1140101963</v>
          </cell>
          <cell r="C309" t="str">
            <v>2023-09-01</v>
          </cell>
          <cell r="D309" t="str">
            <v>2024-07-15</v>
          </cell>
        </row>
        <row r="310">
          <cell r="A310" t="str">
            <v>2023GSP007755</v>
          </cell>
          <cell r="B310" t="str">
            <v>Q00428155</v>
          </cell>
          <cell r="C310" t="str">
            <v>2023-09-01</v>
          </cell>
          <cell r="D310" t="str">
            <v>2027-07-15</v>
          </cell>
        </row>
        <row r="311">
          <cell r="A311" t="str">
            <v>2023GSP007756</v>
          </cell>
          <cell r="B311" t="str">
            <v>MS5014905</v>
          </cell>
          <cell r="C311" t="str">
            <v>2023-09-01</v>
          </cell>
          <cell r="D311" t="str">
            <v>2028-07-15</v>
          </cell>
        </row>
        <row r="312">
          <cell r="A312" t="str">
            <v>2023GSP007758</v>
          </cell>
          <cell r="B312" t="str">
            <v>A0678719</v>
          </cell>
          <cell r="C312" t="str">
            <v>2023-09-01</v>
          </cell>
          <cell r="D312" t="str">
            <v>2025-07-15</v>
          </cell>
        </row>
        <row r="313">
          <cell r="A313" t="str">
            <v>2023GSP007760</v>
          </cell>
          <cell r="B313" t="str">
            <v>PC358175</v>
          </cell>
          <cell r="C313" t="str">
            <v>2023-09-01</v>
          </cell>
          <cell r="D313" t="str">
            <v>2026-07-15</v>
          </cell>
        </row>
        <row r="314">
          <cell r="A314" t="str">
            <v>2023GSP007761</v>
          </cell>
          <cell r="B314" t="str">
            <v>GJ4227492</v>
          </cell>
          <cell r="C314" t="str">
            <v>2023-09-01</v>
          </cell>
          <cell r="D314" t="str">
            <v>2027-07-15</v>
          </cell>
        </row>
        <row r="315">
          <cell r="A315" t="str">
            <v>2023GSP007763</v>
          </cell>
          <cell r="B315" t="str">
            <v>ER141126</v>
          </cell>
          <cell r="C315" t="str">
            <v>2023-09-01</v>
          </cell>
          <cell r="D315" t="str">
            <v>2026-07-15</v>
          </cell>
        </row>
        <row r="316">
          <cell r="A316" t="str">
            <v>2023GSP007764</v>
          </cell>
          <cell r="B316" t="str">
            <v>MA425715</v>
          </cell>
          <cell r="C316" t="str">
            <v>2023-09-01</v>
          </cell>
          <cell r="D316" t="str">
            <v>2027-07-15</v>
          </cell>
        </row>
        <row r="317">
          <cell r="A317" t="str">
            <v>2023GSP007765</v>
          </cell>
          <cell r="B317" t="str">
            <v>PC710353</v>
          </cell>
          <cell r="C317" t="str">
            <v>2023-09-01</v>
          </cell>
          <cell r="D317" t="str">
            <v>2027-07-15</v>
          </cell>
        </row>
        <row r="318">
          <cell r="A318" t="str">
            <v>2023GSP007766</v>
          </cell>
          <cell r="B318" t="str">
            <v>NA4149201</v>
          </cell>
          <cell r="C318" t="str">
            <v>2023-09-01</v>
          </cell>
          <cell r="D318" t="str">
            <v>2027-07-15</v>
          </cell>
        </row>
        <row r="319">
          <cell r="A319" t="str">
            <v>2023GSP007767</v>
          </cell>
          <cell r="B319" t="str">
            <v>014589063</v>
          </cell>
          <cell r="C319" t="str">
            <v>2023-09-01</v>
          </cell>
          <cell r="D319" t="str">
            <v>2027-07-15</v>
          </cell>
        </row>
        <row r="320">
          <cell r="A320" t="str">
            <v>2023GSP007768</v>
          </cell>
          <cell r="B320" t="str">
            <v>CE2850772</v>
          </cell>
          <cell r="C320" t="str">
            <v>2023-09-01</v>
          </cell>
          <cell r="D320" t="str">
            <v>2026-07-15</v>
          </cell>
        </row>
        <row r="321">
          <cell r="A321" t="str">
            <v>2023GSP007769</v>
          </cell>
          <cell r="B321" t="str">
            <v>PX5123531</v>
          </cell>
          <cell r="C321" t="str">
            <v>2023-09-01</v>
          </cell>
          <cell r="D321" t="str">
            <v>2026-07-15</v>
          </cell>
        </row>
        <row r="322">
          <cell r="A322" t="str">
            <v>2023GSP007771</v>
          </cell>
          <cell r="B322" t="str">
            <v>BE1429612</v>
          </cell>
          <cell r="C322" t="str">
            <v>2023-09-01</v>
          </cell>
          <cell r="D322" t="str">
            <v>2027-07-15</v>
          </cell>
        </row>
        <row r="323">
          <cell r="A323" t="str">
            <v>2023GSP007772</v>
          </cell>
          <cell r="B323" t="str">
            <v>FG9959991</v>
          </cell>
          <cell r="C323" t="str">
            <v>2023-09-01</v>
          </cell>
          <cell r="D323" t="str">
            <v>2027-07-15</v>
          </cell>
        </row>
        <row r="324">
          <cell r="A324" t="str">
            <v>2023SLJ013089</v>
          </cell>
          <cell r="B324" t="str">
            <v>NL4144101</v>
          </cell>
          <cell r="C324" t="str">
            <v>2023-09-01</v>
          </cell>
          <cell r="D324" t="str">
            <v>2027-07-15</v>
          </cell>
        </row>
        <row r="325">
          <cell r="A325" t="str">
            <v>2023SLJ013090</v>
          </cell>
          <cell r="B325" t="str">
            <v>NE5125682</v>
          </cell>
          <cell r="C325" t="str">
            <v>2023-09-01</v>
          </cell>
          <cell r="D325" t="str">
            <v>2027-07-15</v>
          </cell>
        </row>
        <row r="326">
          <cell r="A326" t="str">
            <v>2023SLJ013091</v>
          </cell>
          <cell r="B326" t="str">
            <v>FN617911</v>
          </cell>
          <cell r="C326" t="str">
            <v>2023-09-01</v>
          </cell>
          <cell r="D326" t="str">
            <v>2026-07-15</v>
          </cell>
        </row>
        <row r="327">
          <cell r="A327" t="str">
            <v>2023SLJ013092</v>
          </cell>
          <cell r="B327" t="str">
            <v>AW1488721</v>
          </cell>
          <cell r="C327" t="str">
            <v>2023-09-01</v>
          </cell>
          <cell r="D327" t="str">
            <v>2027-07-15</v>
          </cell>
        </row>
        <row r="328">
          <cell r="A328" t="str">
            <v>2023SLJ013093</v>
          </cell>
          <cell r="B328" t="str">
            <v>NBE639370</v>
          </cell>
          <cell r="C328" t="str">
            <v>2023-09-01</v>
          </cell>
          <cell r="D328" t="str">
            <v>2027-07-15</v>
          </cell>
        </row>
        <row r="329">
          <cell r="A329" t="str">
            <v>2023SLJ013095</v>
          </cell>
          <cell r="B329" t="str">
            <v>EP7655372</v>
          </cell>
          <cell r="C329" t="str">
            <v>2023-09-01</v>
          </cell>
          <cell r="D329" t="str">
            <v>2027-07-15</v>
          </cell>
        </row>
        <row r="330">
          <cell r="A330" t="str">
            <v>2023SLJ013097</v>
          </cell>
          <cell r="B330" t="str">
            <v>WC1817382</v>
          </cell>
          <cell r="C330" t="str">
            <v>2023-09-01</v>
          </cell>
          <cell r="D330" t="str">
            <v>2026-07-15</v>
          </cell>
        </row>
        <row r="331">
          <cell r="A331" t="str">
            <v>2023SLJ013098</v>
          </cell>
          <cell r="B331" t="str">
            <v>C8589758</v>
          </cell>
          <cell r="C331" t="str">
            <v>2023-09-01</v>
          </cell>
          <cell r="D331" t="str">
            <v>2027-07-15</v>
          </cell>
        </row>
        <row r="332">
          <cell r="A332" t="str">
            <v>2024GBJ002221</v>
          </cell>
          <cell r="B332" t="str">
            <v>U61686003</v>
          </cell>
          <cell r="C332" t="str">
            <v>2024-09-01</v>
          </cell>
          <cell r="D332" t="str">
            <v>2026-07-15</v>
          </cell>
        </row>
        <row r="333">
          <cell r="A333" t="str">
            <v>2024GBJ002520</v>
          </cell>
          <cell r="B333" t="str">
            <v>AA1147192</v>
          </cell>
          <cell r="C333" t="str">
            <v>2024-09-01</v>
          </cell>
          <cell r="D333" t="str">
            <v>2027-07-15</v>
          </cell>
        </row>
        <row r="334">
          <cell r="A334" t="str">
            <v>2024GBJ003097</v>
          </cell>
          <cell r="B334" t="str">
            <v>A03619278</v>
          </cell>
          <cell r="C334" t="str">
            <v>2024-09-01</v>
          </cell>
          <cell r="D334" t="str">
            <v>2027-07-15</v>
          </cell>
        </row>
        <row r="335">
          <cell r="A335" t="str">
            <v>2024GBJ003699</v>
          </cell>
          <cell r="B335" t="str">
            <v>EP8117920</v>
          </cell>
          <cell r="C335" t="str">
            <v>2024-09-01</v>
          </cell>
          <cell r="D335" t="str">
            <v>2028-07-15</v>
          </cell>
        </row>
        <row r="336">
          <cell r="A336" t="str">
            <v>2024GBJ003700</v>
          </cell>
          <cell r="B336" t="str">
            <v>EP8213469</v>
          </cell>
          <cell r="C336" t="str">
            <v>2024-09-01</v>
          </cell>
          <cell r="D336" t="str">
            <v>2028-07-15</v>
          </cell>
        </row>
        <row r="337">
          <cell r="A337" t="str">
            <v>2024GBJ003704</v>
          </cell>
          <cell r="B337" t="str">
            <v>EP5792081</v>
          </cell>
          <cell r="C337" t="str">
            <v>2024-09-01</v>
          </cell>
          <cell r="D337" t="str">
            <v>2028-07-15</v>
          </cell>
        </row>
        <row r="338">
          <cell r="A338" t="str">
            <v>2024GBJ009645</v>
          </cell>
          <cell r="B338" t="str">
            <v>N01031873</v>
          </cell>
          <cell r="C338" t="str">
            <v>2024-09-01</v>
          </cell>
          <cell r="D338" t="str">
            <v>2027-07-15</v>
          </cell>
        </row>
        <row r="339">
          <cell r="A339" t="str">
            <v>2024GSP008859</v>
          </cell>
          <cell r="B339" t="str">
            <v>768544200</v>
          </cell>
          <cell r="C339" t="str">
            <v>2024-09-01</v>
          </cell>
          <cell r="D339" t="str">
            <v>2028-07-15</v>
          </cell>
        </row>
        <row r="340">
          <cell r="A340" t="str">
            <v>2024GSP008860</v>
          </cell>
          <cell r="B340" t="str">
            <v>PC720957</v>
          </cell>
          <cell r="C340" t="str">
            <v>2024-09-01</v>
          </cell>
          <cell r="D340" t="str">
            <v>2028-07-15</v>
          </cell>
        </row>
        <row r="341">
          <cell r="A341" t="str">
            <v>2024GSP008861</v>
          </cell>
          <cell r="B341" t="str">
            <v>SJ5150511</v>
          </cell>
          <cell r="C341" t="str">
            <v>2024-09-01</v>
          </cell>
          <cell r="D341" t="str">
            <v>2028-07-15</v>
          </cell>
        </row>
        <row r="342">
          <cell r="A342" t="str">
            <v>2024GSP008862</v>
          </cell>
          <cell r="B342" t="str">
            <v>09184025</v>
          </cell>
          <cell r="C342" t="str">
            <v>2024-09-01</v>
          </cell>
          <cell r="D342" t="str">
            <v>2028-07-15</v>
          </cell>
        </row>
        <row r="343">
          <cell r="A343" t="str">
            <v>2024GSP008863</v>
          </cell>
          <cell r="B343" t="str">
            <v>A18683838</v>
          </cell>
          <cell r="C343" t="str">
            <v>2024-09-01</v>
          </cell>
          <cell r="D343" t="str">
            <v>2028-07-15</v>
          </cell>
        </row>
        <row r="344">
          <cell r="A344" t="str">
            <v>2024GSP008864</v>
          </cell>
          <cell r="B344" t="str">
            <v>C9524736</v>
          </cell>
          <cell r="C344" t="str">
            <v>2024-09-01</v>
          </cell>
          <cell r="D344" t="str">
            <v>2028-07-15</v>
          </cell>
        </row>
        <row r="345">
          <cell r="A345" t="str">
            <v>2024GSP008865</v>
          </cell>
          <cell r="B345" t="str">
            <v>FH0762711</v>
          </cell>
          <cell r="C345" t="str">
            <v>2024-09-01</v>
          </cell>
          <cell r="D345" t="str">
            <v>2028-07-15</v>
          </cell>
        </row>
        <row r="346">
          <cell r="A346" t="str">
            <v>2024GSP008866</v>
          </cell>
          <cell r="B346" t="str">
            <v>135506471</v>
          </cell>
          <cell r="C346" t="str">
            <v>2024-09-01</v>
          </cell>
          <cell r="D346" t="str">
            <v>2028-07-15</v>
          </cell>
        </row>
        <row r="347">
          <cell r="A347" t="str">
            <v>2024GSP008867</v>
          </cell>
          <cell r="B347" t="str">
            <v>B52540869</v>
          </cell>
          <cell r="C347" t="str">
            <v>2024-09-01</v>
          </cell>
          <cell r="D347" t="str">
            <v>2028-07-15</v>
          </cell>
        </row>
        <row r="348">
          <cell r="A348" t="str">
            <v>2024GSP008870</v>
          </cell>
          <cell r="B348" t="str">
            <v>109344173</v>
          </cell>
          <cell r="C348" t="str">
            <v>2024-09-01</v>
          </cell>
          <cell r="D348" t="str">
            <v>2027-07-15</v>
          </cell>
        </row>
        <row r="349">
          <cell r="A349" t="str">
            <v>2024GSP008871</v>
          </cell>
          <cell r="B349" t="str">
            <v>109344171</v>
          </cell>
          <cell r="C349" t="str">
            <v>2024-09-01</v>
          </cell>
          <cell r="D349" t="str">
            <v>2027-07-15</v>
          </cell>
        </row>
        <row r="350">
          <cell r="A350" t="str">
            <v>2024GSP008872</v>
          </cell>
          <cell r="B350" t="str">
            <v>HR3125981</v>
          </cell>
          <cell r="C350" t="str">
            <v>2024-09-01</v>
          </cell>
          <cell r="D350" t="str">
            <v>2028-07-15</v>
          </cell>
        </row>
        <row r="351">
          <cell r="A351" t="str">
            <v>2024GSP008873</v>
          </cell>
          <cell r="B351" t="str">
            <v>ER2855782</v>
          </cell>
          <cell r="C351" t="str">
            <v>2024-09-01</v>
          </cell>
          <cell r="D351" t="str">
            <v>2028-07-15</v>
          </cell>
        </row>
        <row r="352">
          <cell r="A352" t="str">
            <v>2024GSP008874</v>
          </cell>
          <cell r="B352" t="str">
            <v>C1503165</v>
          </cell>
          <cell r="C352" t="str">
            <v>2024-09-01</v>
          </cell>
          <cell r="D352" t="str">
            <v>2028-07-15</v>
          </cell>
        </row>
        <row r="353">
          <cell r="A353" t="str">
            <v>2024GSP008876</v>
          </cell>
          <cell r="B353" t="str">
            <v>CM6031131</v>
          </cell>
          <cell r="C353" t="str">
            <v>2024-09-01</v>
          </cell>
          <cell r="D353" t="str">
            <v>2028-07-15</v>
          </cell>
        </row>
        <row r="354">
          <cell r="A354" t="str">
            <v>2024GSP008878</v>
          </cell>
          <cell r="B354" t="str">
            <v>OM081657</v>
          </cell>
          <cell r="C354" t="str">
            <v>2024-09-01</v>
          </cell>
          <cell r="D354" t="str">
            <v>2028-07-15</v>
          </cell>
        </row>
        <row r="355">
          <cell r="A355" t="str">
            <v>2024GSP008879</v>
          </cell>
          <cell r="B355" t="str">
            <v>AQ0114542</v>
          </cell>
          <cell r="C355" t="str">
            <v>2024-09-01</v>
          </cell>
          <cell r="D355" t="str">
            <v>2028-07-15</v>
          </cell>
        </row>
        <row r="356">
          <cell r="A356" t="str">
            <v>2024GSP008882</v>
          </cell>
          <cell r="B356" t="str">
            <v>C6672233</v>
          </cell>
          <cell r="C356" t="str">
            <v>2024-09-01</v>
          </cell>
          <cell r="D356" t="str">
            <v>2028-07-15</v>
          </cell>
        </row>
        <row r="357">
          <cell r="A357" t="str">
            <v>2024GSP008884</v>
          </cell>
          <cell r="B357" t="str">
            <v>MH857343</v>
          </cell>
          <cell r="C357" t="str">
            <v>2024-09-01</v>
          </cell>
          <cell r="D357" t="str">
            <v>2027-07-15</v>
          </cell>
        </row>
        <row r="358">
          <cell r="A358" t="str">
            <v>2024GSP008888</v>
          </cell>
          <cell r="B358" t="str">
            <v>A00638600</v>
          </cell>
          <cell r="C358" t="str">
            <v>2024-09-01</v>
          </cell>
          <cell r="D358" t="str">
            <v>2028-07-15</v>
          </cell>
        </row>
        <row r="359">
          <cell r="A359" t="str">
            <v>2024GSP008889</v>
          </cell>
          <cell r="B359" t="str">
            <v>N014589027</v>
          </cell>
          <cell r="C359" t="str">
            <v>2024-09-01</v>
          </cell>
          <cell r="D359" t="str">
            <v>2028-07-15</v>
          </cell>
        </row>
        <row r="360">
          <cell r="A360" t="str">
            <v>2024GSP008894</v>
          </cell>
          <cell r="B360" t="str">
            <v>CB3408892</v>
          </cell>
          <cell r="C360" t="str">
            <v>2024-09-01</v>
          </cell>
          <cell r="D360" t="str">
            <v>2028-07-15</v>
          </cell>
        </row>
        <row r="361">
          <cell r="A361" t="str">
            <v>2024GSP008895</v>
          </cell>
          <cell r="B361" t="str">
            <v>P01498124</v>
          </cell>
          <cell r="C361" t="str">
            <v>2024-09-01</v>
          </cell>
          <cell r="D361" t="str">
            <v>2028-07-15</v>
          </cell>
        </row>
        <row r="362">
          <cell r="A362" t="str">
            <v>2024GSP008897</v>
          </cell>
          <cell r="B362" t="str">
            <v>A0785197</v>
          </cell>
          <cell r="C362" t="str">
            <v>2024-09-01</v>
          </cell>
          <cell r="D362" t="str">
            <v>2028-07-15</v>
          </cell>
        </row>
        <row r="363">
          <cell r="A363" t="str">
            <v>2024SLJ013581</v>
          </cell>
          <cell r="B363" t="str">
            <v>A13343021</v>
          </cell>
          <cell r="C363" t="str">
            <v>2024-09-01</v>
          </cell>
          <cell r="D363" t="str">
            <v>2027-07-15</v>
          </cell>
        </row>
        <row r="364">
          <cell r="A364" t="str">
            <v>2024SLJ013582</v>
          </cell>
          <cell r="B364" t="str">
            <v>PJ0006841</v>
          </cell>
          <cell r="C364" t="str">
            <v>2024-09-01</v>
          </cell>
          <cell r="D364" t="str">
            <v>2028-07-15</v>
          </cell>
        </row>
        <row r="365">
          <cell r="A365" t="str">
            <v>2024SLJ013583</v>
          </cell>
          <cell r="B365" t="str">
            <v>EP8776345</v>
          </cell>
          <cell r="C365" t="str">
            <v>2024-09-01</v>
          </cell>
          <cell r="D365" t="str">
            <v>2027-07-15</v>
          </cell>
        </row>
        <row r="366">
          <cell r="A366" t="str">
            <v>2024SLJ013584</v>
          </cell>
          <cell r="B366" t="str">
            <v>B01527931</v>
          </cell>
          <cell r="C366" t="str">
            <v>2024-09-01</v>
          </cell>
          <cell r="D366" t="str">
            <v>2027-07-15</v>
          </cell>
        </row>
        <row r="367">
          <cell r="A367" t="str">
            <v>2024SLJ013586</v>
          </cell>
          <cell r="B367" t="str">
            <v>12082779</v>
          </cell>
          <cell r="C367" t="str">
            <v>2024-09-01</v>
          </cell>
          <cell r="D367" t="str">
            <v>2027-07-15</v>
          </cell>
        </row>
        <row r="368">
          <cell r="A368" t="str">
            <v>2024SLJ013587</v>
          </cell>
          <cell r="B368" t="str">
            <v>AZ6322291</v>
          </cell>
          <cell r="C368" t="str">
            <v>2024-09-01</v>
          </cell>
          <cell r="D368" t="str">
            <v>2027-07-15</v>
          </cell>
        </row>
        <row r="369">
          <cell r="A369" t="str">
            <v>2024SLJ013588</v>
          </cell>
          <cell r="B369" t="str">
            <v>B03024693</v>
          </cell>
          <cell r="C369" t="str">
            <v>2024-09-01</v>
          </cell>
          <cell r="D369" t="str">
            <v>2027-07-15</v>
          </cell>
        </row>
        <row r="370">
          <cell r="A370" t="str">
            <v>2024SLJ013589</v>
          </cell>
          <cell r="B370" t="str">
            <v>LU1829822</v>
          </cell>
          <cell r="C370" t="str">
            <v>2024-09-01</v>
          </cell>
          <cell r="D370" t="str">
            <v>2028-07-15</v>
          </cell>
        </row>
        <row r="371">
          <cell r="A371" t="str">
            <v>2024SLJ013590</v>
          </cell>
          <cell r="B371" t="str">
            <v>13883111</v>
          </cell>
          <cell r="C371" t="str">
            <v>2024-09-01</v>
          </cell>
          <cell r="D371" t="str">
            <v>2027-07-15</v>
          </cell>
        </row>
        <row r="372">
          <cell r="A372" t="str">
            <v>2024SLJ013591</v>
          </cell>
          <cell r="B372" t="str">
            <v>BA0314131</v>
          </cell>
          <cell r="C372" t="str">
            <v>2024-09-01</v>
          </cell>
          <cell r="D372" t="str">
            <v>2028-07-15</v>
          </cell>
        </row>
        <row r="373">
          <cell r="A373" t="str">
            <v>2024SLJ013592</v>
          </cell>
          <cell r="B373" t="str">
            <v>EP7816660</v>
          </cell>
          <cell r="C373" t="str">
            <v>2024-09-01</v>
          </cell>
          <cell r="D373" t="str">
            <v>2027-07-15</v>
          </cell>
        </row>
        <row r="374">
          <cell r="A374" t="str">
            <v>2024SLJ013593</v>
          </cell>
          <cell r="B374" t="str">
            <v>A0202027</v>
          </cell>
          <cell r="C374" t="str">
            <v>2024-09-01</v>
          </cell>
          <cell r="D374" t="str">
            <v>2026-07-15</v>
          </cell>
        </row>
        <row r="375">
          <cell r="A375" t="str">
            <v>2024SLJ013594</v>
          </cell>
          <cell r="B375" t="str">
            <v>TAE083143</v>
          </cell>
          <cell r="C375" t="str">
            <v>2024-09-01</v>
          </cell>
          <cell r="D375" t="str">
            <v>2026-07-15</v>
          </cell>
        </row>
        <row r="376">
          <cell r="A376" t="str">
            <v>2024SLJ013595</v>
          </cell>
          <cell r="B376" t="str">
            <v>12076209</v>
          </cell>
          <cell r="C376" t="str">
            <v>2024-09-01</v>
          </cell>
          <cell r="D376" t="str">
            <v>2027-07-15</v>
          </cell>
        </row>
        <row r="377">
          <cell r="A377" t="str">
            <v>2024SLJ013596</v>
          </cell>
          <cell r="B377" t="str">
            <v>07723789</v>
          </cell>
          <cell r="C377" t="str">
            <v>2024-09-01</v>
          </cell>
          <cell r="D377" t="str">
            <v>2027-07-15</v>
          </cell>
        </row>
        <row r="378">
          <cell r="A378" t="str">
            <v>2024SLJ013597</v>
          </cell>
          <cell r="B378" t="str">
            <v>A07733975</v>
          </cell>
          <cell r="C378" t="str">
            <v>2024-09-01</v>
          </cell>
          <cell r="D378" t="str">
            <v>2026-07-15</v>
          </cell>
        </row>
        <row r="379">
          <cell r="A379" t="str">
            <v>2024SLJ013598</v>
          </cell>
          <cell r="B379" t="str">
            <v>A13429518</v>
          </cell>
          <cell r="C379" t="str">
            <v>2024-09-01</v>
          </cell>
          <cell r="D379" t="str">
            <v>2027-07-15</v>
          </cell>
        </row>
        <row r="380">
          <cell r="A380" t="str">
            <v>2024SLJ013599</v>
          </cell>
          <cell r="B380" t="str">
            <v>MWA214854</v>
          </cell>
          <cell r="C380" t="str">
            <v>2024-09-01</v>
          </cell>
          <cell r="D380" t="str">
            <v>2026-07-15</v>
          </cell>
        </row>
        <row r="381">
          <cell r="A381" t="str">
            <v>2024SLJ013600</v>
          </cell>
          <cell r="B381" t="str">
            <v>12153425</v>
          </cell>
          <cell r="C381" t="str">
            <v>2024-09-01</v>
          </cell>
          <cell r="D381" t="str">
            <v>2027-07-15</v>
          </cell>
        </row>
        <row r="382">
          <cell r="A382" t="str">
            <v>2024SLJ013601</v>
          </cell>
          <cell r="B382" t="str">
            <v>AT3767084</v>
          </cell>
          <cell r="C382" t="str">
            <v>2024-09-01</v>
          </cell>
          <cell r="D382" t="str">
            <v>2028-07-15</v>
          </cell>
        </row>
        <row r="383">
          <cell r="A383" t="str">
            <v>2024SLJ013602</v>
          </cell>
          <cell r="B383" t="str">
            <v>A12510750</v>
          </cell>
          <cell r="C383" t="str">
            <v>2024-09-01</v>
          </cell>
          <cell r="D383" t="str">
            <v>2026-07-15</v>
          </cell>
        </row>
        <row r="384">
          <cell r="A384" t="str">
            <v>2024SLJ013603</v>
          </cell>
          <cell r="B384" t="str">
            <v>UW3993371</v>
          </cell>
          <cell r="C384" t="str">
            <v>2024-09-01</v>
          </cell>
          <cell r="D384" t="str">
            <v>2027-07-15</v>
          </cell>
        </row>
        <row r="385">
          <cell r="A385" t="str">
            <v>2024SLJ013605</v>
          </cell>
          <cell r="B385" t="str">
            <v>DB6785051</v>
          </cell>
          <cell r="C385" t="str">
            <v>2024-09-01</v>
          </cell>
          <cell r="D385" t="str">
            <v>2027-07-15</v>
          </cell>
        </row>
        <row r="386">
          <cell r="A386" t="str">
            <v>2024SLJ013606</v>
          </cell>
          <cell r="B386" t="str">
            <v>QS6918001</v>
          </cell>
          <cell r="C386" t="str">
            <v>2024-09-01</v>
          </cell>
          <cell r="D386" t="str">
            <v>2027-07-15</v>
          </cell>
        </row>
        <row r="387">
          <cell r="A387" t="str">
            <v>2024SLJ013607</v>
          </cell>
          <cell r="B387" t="str">
            <v>FS0873571</v>
          </cell>
          <cell r="C387" t="str">
            <v>2024-09-01</v>
          </cell>
          <cell r="D387" t="str">
            <v>2027-07-15</v>
          </cell>
        </row>
        <row r="388">
          <cell r="A388" t="str">
            <v>2024SLJ013608</v>
          </cell>
          <cell r="B388" t="str">
            <v>LC8679121</v>
          </cell>
          <cell r="C388" t="str">
            <v>2024-09-01</v>
          </cell>
          <cell r="D388" t="str">
            <v>2027-07-15</v>
          </cell>
        </row>
        <row r="389">
          <cell r="A389" t="str">
            <v>2024SLJ013609</v>
          </cell>
          <cell r="B389" t="str">
            <v>A03880876</v>
          </cell>
          <cell r="C389" t="str">
            <v>2024-09-01</v>
          </cell>
          <cell r="D389" t="str">
            <v>2026-07-15</v>
          </cell>
        </row>
        <row r="390">
          <cell r="A390" t="str">
            <v>2024SLJ013610</v>
          </cell>
          <cell r="B390" t="str">
            <v>AB4802381</v>
          </cell>
          <cell r="C390" t="str">
            <v>2024-09-01</v>
          </cell>
          <cell r="D390" t="str">
            <v>2028-07-15</v>
          </cell>
        </row>
        <row r="391">
          <cell r="A391" t="str">
            <v>2024SLJ013611</v>
          </cell>
          <cell r="B391" t="str">
            <v>HX6170231</v>
          </cell>
          <cell r="C391" t="str">
            <v>2024-09-01</v>
          </cell>
          <cell r="D391" t="str">
            <v>2027-07-15</v>
          </cell>
        </row>
        <row r="392">
          <cell r="A392" t="str">
            <v>2025GBJ003161</v>
          </cell>
          <cell r="B392" t="str">
            <v>PE0096381</v>
          </cell>
          <cell r="C392" t="str">
            <v>2025-09-01</v>
          </cell>
          <cell r="D392" t="str">
            <v>2029-07-15</v>
          </cell>
        </row>
        <row r="393">
          <cell r="A393" t="str">
            <v>2025GBJ003178</v>
          </cell>
          <cell r="B393" t="str">
            <v>T491847</v>
          </cell>
          <cell r="C393" t="str">
            <v>2025-09-01</v>
          </cell>
          <cell r="D393" t="str">
            <v>2028-07-15</v>
          </cell>
        </row>
        <row r="394">
          <cell r="A394" t="str">
            <v>2025GBJ003481</v>
          </cell>
          <cell r="B394" t="str">
            <v>BA0186733</v>
          </cell>
          <cell r="C394" t="str">
            <v>2025-09-01</v>
          </cell>
          <cell r="D394" t="str">
            <v>2027-07-15</v>
          </cell>
        </row>
        <row r="395">
          <cell r="A395" t="str">
            <v>2025GSP009939</v>
          </cell>
          <cell r="B395" t="str">
            <v>BA0007232</v>
          </cell>
          <cell r="C395" t="str">
            <v>2025-09-01</v>
          </cell>
          <cell r="D395" t="str">
            <v>2029-07-15</v>
          </cell>
        </row>
        <row r="396">
          <cell r="A396" t="str">
            <v>2025GSP009940</v>
          </cell>
          <cell r="B396" t="str">
            <v>PE0193321</v>
          </cell>
          <cell r="C396" t="str">
            <v>2025-09-01</v>
          </cell>
          <cell r="D396" t="str">
            <v>2029-07-15</v>
          </cell>
        </row>
        <row r="397">
          <cell r="A397" t="str">
            <v>2025GSP009942</v>
          </cell>
          <cell r="B397" t="str">
            <v>A11127242</v>
          </cell>
          <cell r="C397" t="str">
            <v>2025-09-01</v>
          </cell>
          <cell r="D397" t="str">
            <v>2028-07-15</v>
          </cell>
        </row>
        <row r="398">
          <cell r="A398" t="str">
            <v>2025GSP009947</v>
          </cell>
          <cell r="B398" t="str">
            <v>197178758</v>
          </cell>
          <cell r="C398" t="str">
            <v>2025-09-01</v>
          </cell>
          <cell r="D398" t="str">
            <v>2029-07-15</v>
          </cell>
        </row>
        <row r="399">
          <cell r="A399" t="str">
            <v>2025GSP009949</v>
          </cell>
          <cell r="B399" t="str">
            <v>PC876459</v>
          </cell>
          <cell r="C399" t="str">
            <v>2025-09-01</v>
          </cell>
          <cell r="D399" t="str">
            <v>2028-07-15</v>
          </cell>
        </row>
        <row r="400">
          <cell r="A400" t="str">
            <v>2025GSP009953</v>
          </cell>
          <cell r="B400" t="str">
            <v>EP7190252</v>
          </cell>
          <cell r="C400" t="str">
            <v>2025-09-01</v>
          </cell>
          <cell r="D400" t="str">
            <v>2029-07-15</v>
          </cell>
        </row>
        <row r="401">
          <cell r="A401" t="str">
            <v>2025GSP009955</v>
          </cell>
          <cell r="B401" t="str">
            <v>A13461881</v>
          </cell>
          <cell r="C401" t="str">
            <v>2025-09-01</v>
          </cell>
          <cell r="D401" t="str">
            <v>2028-07-15</v>
          </cell>
        </row>
        <row r="402">
          <cell r="A402" t="str">
            <v>2025GSP009959</v>
          </cell>
          <cell r="B402" t="str">
            <v>FL3795611</v>
          </cell>
          <cell r="C402" t="str">
            <v>2025-09-01</v>
          </cell>
          <cell r="D402" t="str">
            <v>2029-07-15</v>
          </cell>
        </row>
        <row r="403">
          <cell r="A403" t="str">
            <v>2025GSP009960</v>
          </cell>
          <cell r="B403" t="str">
            <v>BJ6332222</v>
          </cell>
          <cell r="C403" t="str">
            <v>2025-09-01</v>
          </cell>
          <cell r="D403" t="str">
            <v>2029-07-15</v>
          </cell>
        </row>
        <row r="404">
          <cell r="A404" t="str">
            <v>2025GSP009961</v>
          </cell>
          <cell r="B404" t="str">
            <v>DA8975991</v>
          </cell>
          <cell r="C404" t="str">
            <v>2025-09-01</v>
          </cell>
          <cell r="D404" t="str">
            <v>2029-07-15</v>
          </cell>
        </row>
        <row r="405">
          <cell r="A405" t="str">
            <v>2025GSP009967</v>
          </cell>
          <cell r="B405" t="str">
            <v>PC720957</v>
          </cell>
          <cell r="C405" t="str">
            <v>2025-09-01</v>
          </cell>
          <cell r="D405" t="str">
            <v>2029-07-15</v>
          </cell>
        </row>
        <row r="406">
          <cell r="A406" t="str">
            <v>2025GSP009971</v>
          </cell>
          <cell r="B406" t="str">
            <v>QT4169291</v>
          </cell>
          <cell r="C406" t="str">
            <v>2025-09-01</v>
          </cell>
          <cell r="D406" t="str">
            <v>2029-07-15</v>
          </cell>
        </row>
        <row r="407">
          <cell r="A407" t="str">
            <v>2025GSP009973</v>
          </cell>
          <cell r="B407" t="str">
            <v>ZK1344461</v>
          </cell>
          <cell r="C407" t="str">
            <v>2025-09-01</v>
          </cell>
          <cell r="D407" t="str">
            <v>2028-07-15</v>
          </cell>
        </row>
        <row r="408">
          <cell r="A408" t="str">
            <v>2025GSP009975</v>
          </cell>
          <cell r="B408" t="str">
            <v>VK5157671</v>
          </cell>
          <cell r="C408" t="str">
            <v>2025-09-01</v>
          </cell>
          <cell r="D408" t="str">
            <v>2029-07-15</v>
          </cell>
        </row>
        <row r="409">
          <cell r="A409" t="str">
            <v>2025GSP009977</v>
          </cell>
          <cell r="B409" t="str">
            <v>MF180059</v>
          </cell>
          <cell r="C409" t="str">
            <v>2025-09-01</v>
          </cell>
          <cell r="D409" t="str">
            <v>2027-07-15</v>
          </cell>
        </row>
        <row r="410">
          <cell r="A410" t="str">
            <v>2025GSP009980</v>
          </cell>
          <cell r="B410" t="str">
            <v>ME1831321</v>
          </cell>
          <cell r="C410" t="str">
            <v>2025-09-01</v>
          </cell>
          <cell r="D410" t="str">
            <v>2028-07-15</v>
          </cell>
        </row>
        <row r="411">
          <cell r="A411" t="str">
            <v>2025GSP009981</v>
          </cell>
          <cell r="B411" t="str">
            <v>WG3990621</v>
          </cell>
          <cell r="C411" t="str">
            <v>2025-09-01</v>
          </cell>
          <cell r="D411" t="str">
            <v>2029-07-15</v>
          </cell>
        </row>
        <row r="412">
          <cell r="A412" t="str">
            <v>2025GSP009983</v>
          </cell>
          <cell r="B412" t="str">
            <v>TAE166003</v>
          </cell>
          <cell r="C412" t="str">
            <v>2025-09-01</v>
          </cell>
          <cell r="D412" t="str">
            <v>2029-07-15</v>
          </cell>
        </row>
        <row r="413">
          <cell r="A413" t="str">
            <v>2025GSP009985</v>
          </cell>
          <cell r="B413" t="str">
            <v>09360538</v>
          </cell>
          <cell r="C413" t="str">
            <v>2025-09-01</v>
          </cell>
          <cell r="D413" t="str">
            <v>2029-07-15</v>
          </cell>
        </row>
        <row r="414">
          <cell r="A414" t="str">
            <v>2025GSP009986</v>
          </cell>
          <cell r="B414" t="str">
            <v>MY1515931</v>
          </cell>
          <cell r="C414" t="str">
            <v>2025-09-01</v>
          </cell>
          <cell r="D414" t="str">
            <v>2028-07-15</v>
          </cell>
        </row>
        <row r="415">
          <cell r="A415" t="str">
            <v>2025GSP009987</v>
          </cell>
          <cell r="B415" t="str">
            <v>MT1510381</v>
          </cell>
          <cell r="C415" t="str">
            <v>2025-09-01</v>
          </cell>
          <cell r="D415" t="str">
            <v>2029-07-15</v>
          </cell>
        </row>
        <row r="416">
          <cell r="A416" t="str">
            <v>2025GSP009988</v>
          </cell>
          <cell r="B416" t="str">
            <v>DB8100261</v>
          </cell>
          <cell r="C416" t="str">
            <v>2025-09-01</v>
          </cell>
          <cell r="D416" t="str">
            <v>2028-07-15</v>
          </cell>
        </row>
        <row r="417">
          <cell r="A417" t="str">
            <v>2025SLJ016945</v>
          </cell>
          <cell r="B417" t="str">
            <v>A41504274</v>
          </cell>
          <cell r="C417" t="str">
            <v>2025-09-01</v>
          </cell>
          <cell r="D417" t="str">
            <v>2028-07-15</v>
          </cell>
        </row>
        <row r="418">
          <cell r="A418" t="str">
            <v>2025SLJ016946</v>
          </cell>
          <cell r="B418" t="str">
            <v>C7688864</v>
          </cell>
          <cell r="C418" t="str">
            <v>2025-09-01</v>
          </cell>
          <cell r="D418" t="str">
            <v>2028-07-15</v>
          </cell>
        </row>
        <row r="419">
          <cell r="A419" t="str">
            <v>2025SLJ016947</v>
          </cell>
          <cell r="B419" t="str">
            <v>10483942</v>
          </cell>
          <cell r="C419" t="str">
            <v>2025-09-01</v>
          </cell>
          <cell r="D419" t="str">
            <v>2029-07-15</v>
          </cell>
        </row>
        <row r="420">
          <cell r="A420" t="str">
            <v>2025SLJ016948</v>
          </cell>
          <cell r="B420" t="str">
            <v>OM082170</v>
          </cell>
          <cell r="C420" t="str">
            <v>2025-09-01</v>
          </cell>
          <cell r="D420" t="str">
            <v>2029-07-15</v>
          </cell>
        </row>
        <row r="421">
          <cell r="A421" t="str">
            <v>2025SLJ016950</v>
          </cell>
          <cell r="B421" t="str">
            <v>E03173529</v>
          </cell>
          <cell r="C421" t="str">
            <v>2025-09-01</v>
          </cell>
          <cell r="D421" t="str">
            <v>2028-07-15</v>
          </cell>
        </row>
        <row r="422">
          <cell r="A422" t="str">
            <v>2025SLJ016951</v>
          </cell>
          <cell r="B422" t="str">
            <v>E03263756</v>
          </cell>
          <cell r="C422" t="str">
            <v>2025-09-01</v>
          </cell>
          <cell r="D422" t="str">
            <v>2027-07-15</v>
          </cell>
        </row>
        <row r="423">
          <cell r="A423" t="str">
            <v>2025SLJ016953</v>
          </cell>
          <cell r="B423" t="str">
            <v>PE0413546</v>
          </cell>
          <cell r="C423" t="str">
            <v>2025-09-01</v>
          </cell>
          <cell r="D423" t="str">
            <v>2027-07-15</v>
          </cell>
        </row>
        <row r="424">
          <cell r="A424" t="str">
            <v>2025SLJ016954</v>
          </cell>
          <cell r="B424" t="str">
            <v>B02422391</v>
          </cell>
          <cell r="C424" t="str">
            <v>2025-09-01</v>
          </cell>
          <cell r="D424" t="str">
            <v>2028-07-15</v>
          </cell>
        </row>
        <row r="425">
          <cell r="A425" t="str">
            <v>2025SLJ016956</v>
          </cell>
          <cell r="B425" t="str">
            <v>KC6911421</v>
          </cell>
          <cell r="C425" t="str">
            <v>2025-09-01</v>
          </cell>
          <cell r="D425" t="str">
            <v>2028-07-15</v>
          </cell>
        </row>
        <row r="426">
          <cell r="A426" t="str">
            <v>2025SLJ016957</v>
          </cell>
          <cell r="B426" t="str">
            <v>AN0545861</v>
          </cell>
          <cell r="C426" t="str">
            <v>2025-09-01</v>
          </cell>
          <cell r="D426" t="str">
            <v>2029-07-15</v>
          </cell>
        </row>
        <row r="427">
          <cell r="A427" t="str">
            <v>2025SLJ016958</v>
          </cell>
          <cell r="B427" t="str">
            <v>SA1846031</v>
          </cell>
          <cell r="C427" t="str">
            <v>2025-09-01</v>
          </cell>
          <cell r="D427" t="str">
            <v>2029-07-15</v>
          </cell>
        </row>
        <row r="428">
          <cell r="A428" t="str">
            <v>2025SLJ016959</v>
          </cell>
          <cell r="B428" t="str">
            <v>A12995964</v>
          </cell>
          <cell r="C428" t="str">
            <v>2025-09-01</v>
          </cell>
          <cell r="D428" t="str">
            <v>2028-07-15</v>
          </cell>
        </row>
        <row r="429">
          <cell r="A429" t="str">
            <v>2025SLJ016960</v>
          </cell>
          <cell r="B429" t="str">
            <v>DA9869811</v>
          </cell>
          <cell r="C429" t="str">
            <v>2025-09-01</v>
          </cell>
          <cell r="D429" t="str">
            <v>2028-07-15</v>
          </cell>
        </row>
        <row r="430">
          <cell r="A430" t="str">
            <v>2025SLJ016961</v>
          </cell>
          <cell r="B430" t="str">
            <v>07809029</v>
          </cell>
          <cell r="C430" t="str">
            <v>2025-09-01</v>
          </cell>
          <cell r="D430" t="str">
            <v>2028-07-15</v>
          </cell>
        </row>
        <row r="431">
          <cell r="A431" t="str">
            <v>2025SLJ016962</v>
          </cell>
          <cell r="B431" t="str">
            <v>09814711</v>
          </cell>
          <cell r="C431" t="str">
            <v>2025-09-01</v>
          </cell>
          <cell r="D431" t="str">
            <v>2028-07-15</v>
          </cell>
        </row>
        <row r="432">
          <cell r="A432" t="str">
            <v>2025SLJ016963</v>
          </cell>
          <cell r="B432" t="str">
            <v>EJ0000673</v>
          </cell>
          <cell r="C432" t="str">
            <v>2025-09-01</v>
          </cell>
          <cell r="D432" t="str">
            <v>2027-07-15</v>
          </cell>
        </row>
        <row r="433">
          <cell r="A433" t="str">
            <v>2025SLJ016964</v>
          </cell>
          <cell r="B433" t="str">
            <v>FM5776341</v>
          </cell>
          <cell r="C433" t="str">
            <v>2025-09-01</v>
          </cell>
          <cell r="D433" t="str">
            <v>2029-07-15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3"/>
  <sheetViews>
    <sheetView tabSelected="1" zoomScale="85" zoomScaleNormal="85" workbookViewId="0">
      <selection activeCell="O10" sqref="O10"/>
    </sheetView>
  </sheetViews>
  <sheetFormatPr defaultColWidth="9" defaultRowHeight="13.5" x14ac:dyDescent="0.15"/>
  <cols>
    <col min="1" max="1" width="17.5" customWidth="1"/>
    <col min="2" max="2" width="27.375" customWidth="1"/>
    <col min="3" max="3" width="12.25" customWidth="1"/>
    <col min="4" max="4" width="17.75" customWidth="1"/>
    <col min="5" max="5" width="14.375" customWidth="1"/>
    <col min="6" max="6" width="12.625" customWidth="1"/>
    <col min="7" max="7" width="23.75" customWidth="1"/>
    <col min="8" max="8" width="20.5" customWidth="1"/>
    <col min="9" max="9" width="11.875" customWidth="1"/>
    <col min="10" max="10" width="13.125" customWidth="1"/>
    <col min="11" max="11" width="13.75" customWidth="1"/>
    <col min="12" max="12" width="16.75" customWidth="1"/>
    <col min="13" max="13" width="13" customWidth="1"/>
  </cols>
  <sheetData>
    <row r="1" spans="1:13" s="1" customFormat="1" ht="42.75" x14ac:dyDescent="0.15">
      <c r="A1" s="2" t="s">
        <v>0</v>
      </c>
      <c r="B1" s="2" t="s">
        <v>1</v>
      </c>
      <c r="C1" s="2" t="s">
        <v>807</v>
      </c>
      <c r="D1" s="2" t="s">
        <v>490</v>
      </c>
      <c r="E1" s="2" t="s">
        <v>2</v>
      </c>
      <c r="F1" s="2" t="s">
        <v>653</v>
      </c>
      <c r="G1" s="2" t="s">
        <v>489</v>
      </c>
      <c r="H1" s="2" t="s">
        <v>681</v>
      </c>
      <c r="I1" s="2" t="s">
        <v>654</v>
      </c>
      <c r="J1" s="2" t="s">
        <v>655</v>
      </c>
      <c r="K1" s="2" t="s">
        <v>675</v>
      </c>
      <c r="L1" s="2" t="s">
        <v>677</v>
      </c>
      <c r="M1" s="2" t="s">
        <v>676</v>
      </c>
    </row>
    <row r="2" spans="1:13" ht="14.25" x14ac:dyDescent="0.15">
      <c r="A2" s="3" t="s">
        <v>3</v>
      </c>
      <c r="B2" s="3" t="s">
        <v>4</v>
      </c>
      <c r="C2" s="3" t="str">
        <f>VLOOKUP(A2,[1]学生信息数据!$B:$AK,31,0)</f>
        <v>2200411</v>
      </c>
      <c r="D2" s="3" t="s">
        <v>491</v>
      </c>
      <c r="E2" s="3" t="s">
        <v>5</v>
      </c>
      <c r="F2" s="3" t="s">
        <v>656</v>
      </c>
      <c r="G2" s="3" t="str">
        <f>VLOOKUP(A2,[1]学生信息数据!$B:$AK,33,0)</f>
        <v>林学</v>
      </c>
      <c r="H2" s="3" t="str">
        <f>VLOOKUP(A2,[1]学生信息数据!$B:$AK,36,0)</f>
        <v>林学院</v>
      </c>
      <c r="I2" s="4" t="s">
        <v>657</v>
      </c>
      <c r="J2" s="4" t="s">
        <v>658</v>
      </c>
      <c r="K2" s="3" t="str">
        <f>VLOOKUP(D2,[2]Sheet1!$A:$D,4,0)</f>
        <v>2024-07-15</v>
      </c>
      <c r="L2" s="3" t="s">
        <v>678</v>
      </c>
      <c r="M2" s="3" t="s">
        <v>678</v>
      </c>
    </row>
    <row r="3" spans="1:13" ht="14.25" x14ac:dyDescent="0.15">
      <c r="A3" s="3" t="s">
        <v>6</v>
      </c>
      <c r="B3" s="3" t="s">
        <v>7</v>
      </c>
      <c r="C3" s="3" t="str">
        <f>VLOOKUP(A3,[1]学生信息数据!$B:$AK,31,0)</f>
        <v>2200410</v>
      </c>
      <c r="D3" s="3" t="s">
        <v>492</v>
      </c>
      <c r="E3" s="3" t="s">
        <v>8</v>
      </c>
      <c r="F3" s="3" t="s">
        <v>656</v>
      </c>
      <c r="G3" s="3" t="str">
        <f>VLOOKUP(A3,[1]学生信息数据!$B:$AK,33,0)</f>
        <v>林学</v>
      </c>
      <c r="H3" s="3" t="str">
        <f>VLOOKUP(A3,[1]学生信息数据!$B:$AK,36,0)</f>
        <v>林学院</v>
      </c>
      <c r="I3" s="4" t="s">
        <v>657</v>
      </c>
      <c r="J3" s="4" t="s">
        <v>659</v>
      </c>
      <c r="K3" s="3" t="str">
        <f>VLOOKUP(D3,[2]Sheet1!$A:$D,4,0)</f>
        <v>2024-07-15</v>
      </c>
      <c r="L3" s="3" t="s">
        <v>678</v>
      </c>
      <c r="M3" s="3" t="s">
        <v>678</v>
      </c>
    </row>
    <row r="4" spans="1:13" ht="14.25" x14ac:dyDescent="0.15">
      <c r="A4" s="3" t="s">
        <v>9</v>
      </c>
      <c r="B4" s="3" t="s">
        <v>10</v>
      </c>
      <c r="C4" s="3" t="str">
        <f>VLOOKUP(A4,[1]学生信息数据!$B:$AK,31,0)</f>
        <v>2190327</v>
      </c>
      <c r="D4" s="3" t="s">
        <v>493</v>
      </c>
      <c r="E4" s="3" t="s">
        <v>11</v>
      </c>
      <c r="F4" s="3" t="s">
        <v>656</v>
      </c>
      <c r="G4" s="3" t="str">
        <f>VLOOKUP(A4,[1]学生信息数据!$B:$AK,33,0)</f>
        <v>森林经理学</v>
      </c>
      <c r="H4" s="3" t="str">
        <f>VLOOKUP(A4,[1]学生信息数据!$B:$AK,36,0)</f>
        <v>林学院</v>
      </c>
      <c r="I4" s="4" t="s">
        <v>657</v>
      </c>
      <c r="J4" s="4" t="s">
        <v>659</v>
      </c>
      <c r="K4" s="3" t="str">
        <f>VLOOKUP(D4,[2]Sheet1!$A:$D,4,0)</f>
        <v>2025-07-15</v>
      </c>
      <c r="L4" s="3" t="s">
        <v>678</v>
      </c>
      <c r="M4" s="3" t="s">
        <v>678</v>
      </c>
    </row>
    <row r="5" spans="1:13" ht="14.25" x14ac:dyDescent="0.15">
      <c r="A5" s="3" t="s">
        <v>12</v>
      </c>
      <c r="B5" s="3" t="s">
        <v>13</v>
      </c>
      <c r="C5" s="3" t="str">
        <f>VLOOKUP(A5,[1]学生信息数据!$B:$AK,31,0)</f>
        <v>2190337</v>
      </c>
      <c r="D5" s="3" t="s">
        <v>494</v>
      </c>
      <c r="E5" s="3" t="s">
        <v>14</v>
      </c>
      <c r="F5" s="3" t="s">
        <v>656</v>
      </c>
      <c r="G5" s="3" t="str">
        <f>VLOOKUP(A5,[1]学生信息数据!$B:$AK,33,0)</f>
        <v>风景园林学（工）</v>
      </c>
      <c r="H5" s="3" t="str">
        <f>VLOOKUP(A5,[1]学生信息数据!$B:$AK,36,0)</f>
        <v>园林学院</v>
      </c>
      <c r="I5" s="4" t="s">
        <v>657</v>
      </c>
      <c r="J5" s="4" t="s">
        <v>659</v>
      </c>
      <c r="K5" s="3" t="str">
        <f>VLOOKUP(D5,[2]Sheet1!$A:$D,4,0)</f>
        <v>2025-07-15</v>
      </c>
      <c r="L5" s="3" t="s">
        <v>678</v>
      </c>
      <c r="M5" s="3" t="s">
        <v>678</v>
      </c>
    </row>
    <row r="6" spans="1:13" ht="14.25" x14ac:dyDescent="0.15">
      <c r="A6" s="3" t="s">
        <v>15</v>
      </c>
      <c r="B6" s="3" t="s">
        <v>16</v>
      </c>
      <c r="C6" s="3" t="str">
        <f>VLOOKUP(A6,[1]学生信息数据!$B:$AK,31,0)</f>
        <v>2200405</v>
      </c>
      <c r="D6" s="3" t="s">
        <v>495</v>
      </c>
      <c r="E6" s="3" t="s">
        <v>17</v>
      </c>
      <c r="F6" s="3" t="s">
        <v>656</v>
      </c>
      <c r="G6" s="3" t="str">
        <f>VLOOKUP(A6,[1]学生信息数据!$B:$AK,33,0)</f>
        <v>水土保持与荒漠化防治</v>
      </c>
      <c r="H6" s="3" t="str">
        <f>VLOOKUP(A6,[1]学生信息数据!$B:$AK,36,0)</f>
        <v>水土保持学院</v>
      </c>
      <c r="I6" s="4" t="s">
        <v>657</v>
      </c>
      <c r="J6" s="4" t="s">
        <v>659</v>
      </c>
      <c r="K6" s="3" t="str">
        <f>VLOOKUP(D6,[2]Sheet1!$A:$D,4,0)</f>
        <v>2024-07-15</v>
      </c>
      <c r="L6" s="3" t="s">
        <v>678</v>
      </c>
      <c r="M6" s="3" t="s">
        <v>678</v>
      </c>
    </row>
    <row r="7" spans="1:13" ht="14.25" x14ac:dyDescent="0.15">
      <c r="A7" s="3" t="s">
        <v>18</v>
      </c>
      <c r="B7" s="3" t="s">
        <v>19</v>
      </c>
      <c r="C7" s="3" t="str">
        <f>VLOOKUP(A7,[1]学生信息数据!$B:$AK,31,0)</f>
        <v>2200417</v>
      </c>
      <c r="D7" s="3" t="s">
        <v>496</v>
      </c>
      <c r="E7" s="3" t="s">
        <v>20</v>
      </c>
      <c r="F7" s="3" t="s">
        <v>656</v>
      </c>
      <c r="G7" s="3" t="str">
        <f>VLOOKUP(A7,[1]学生信息数据!$B:$AK,33,0)</f>
        <v>水土保持与荒漠化防治</v>
      </c>
      <c r="H7" s="3" t="str">
        <f>VLOOKUP(A7,[1]学生信息数据!$B:$AK,36,0)</f>
        <v>水土保持学院</v>
      </c>
      <c r="I7" s="4" t="s">
        <v>657</v>
      </c>
      <c r="J7" s="4" t="s">
        <v>659</v>
      </c>
      <c r="K7" s="3" t="str">
        <f>VLOOKUP(D7,[2]Sheet1!$A:$D,4,0)</f>
        <v>2024-07-15</v>
      </c>
      <c r="L7" s="3" t="s">
        <v>678</v>
      </c>
      <c r="M7" s="3" t="s">
        <v>678</v>
      </c>
    </row>
    <row r="8" spans="1:13" ht="14.25" x14ac:dyDescent="0.15">
      <c r="A8" s="3" t="s">
        <v>21</v>
      </c>
      <c r="B8" s="3" t="s">
        <v>22</v>
      </c>
      <c r="C8" s="3" t="str">
        <f>VLOOKUP(A8,[1]学生信息数据!$B:$AK,31,0)</f>
        <v>2200414</v>
      </c>
      <c r="D8" s="3" t="s">
        <v>497</v>
      </c>
      <c r="E8" s="3" t="s">
        <v>23</v>
      </c>
      <c r="F8" s="3" t="s">
        <v>656</v>
      </c>
      <c r="G8" s="3" t="str">
        <f>VLOOKUP(A8,[1]学生信息数据!$B:$AK,33,0)</f>
        <v>水土保持与荒漠化防治</v>
      </c>
      <c r="H8" s="3" t="str">
        <f>VLOOKUP(A8,[1]学生信息数据!$B:$AK,36,0)</f>
        <v>水土保持学院</v>
      </c>
      <c r="I8" s="4" t="s">
        <v>657</v>
      </c>
      <c r="J8" s="4" t="s">
        <v>659</v>
      </c>
      <c r="K8" s="3" t="str">
        <f>VLOOKUP(D8,[2]Sheet1!$A:$D,4,0)</f>
        <v>2024-07-15</v>
      </c>
      <c r="L8" s="3" t="s">
        <v>678</v>
      </c>
      <c r="M8" s="3" t="s">
        <v>678</v>
      </c>
    </row>
    <row r="9" spans="1:13" ht="14.25" x14ac:dyDescent="0.15">
      <c r="A9" s="3" t="s">
        <v>24</v>
      </c>
      <c r="B9" s="3" t="s">
        <v>25</v>
      </c>
      <c r="C9" s="3" t="str">
        <f>VLOOKUP(A9,[1]学生信息数据!$B:$AK,31,0)</f>
        <v>2210405</v>
      </c>
      <c r="D9" s="3" t="s">
        <v>498</v>
      </c>
      <c r="E9" s="3" t="s">
        <v>26</v>
      </c>
      <c r="F9" s="3" t="s">
        <v>656</v>
      </c>
      <c r="G9" s="3" t="str">
        <f>VLOOKUP(A9,[1]学生信息数据!$B:$AK,33,0)</f>
        <v>林学</v>
      </c>
      <c r="H9" s="3" t="str">
        <f>VLOOKUP(A9,[1]学生信息数据!$B:$AK,36,0)</f>
        <v>林学院</v>
      </c>
      <c r="I9" s="4" t="s">
        <v>660</v>
      </c>
      <c r="J9" s="4" t="s">
        <v>659</v>
      </c>
      <c r="K9" s="3" t="str">
        <f>VLOOKUP(D9,[2]Sheet1!$A:$D,4,0)</f>
        <v>2025-07-15</v>
      </c>
      <c r="L9" s="3" t="s">
        <v>678</v>
      </c>
      <c r="M9" s="3" t="s">
        <v>678</v>
      </c>
    </row>
    <row r="10" spans="1:13" ht="14.25" x14ac:dyDescent="0.15">
      <c r="A10" s="3" t="s">
        <v>27</v>
      </c>
      <c r="B10" s="3" t="s">
        <v>28</v>
      </c>
      <c r="C10" s="3" t="str">
        <f>VLOOKUP(A10,[1]学生信息数据!$B:$AK,31,0)</f>
        <v>2210421</v>
      </c>
      <c r="D10" s="3" t="s">
        <v>499</v>
      </c>
      <c r="E10" s="3" t="s">
        <v>29</v>
      </c>
      <c r="F10" s="3" t="s">
        <v>656</v>
      </c>
      <c r="G10" s="3" t="str">
        <f>VLOOKUP(A10,[1]学生信息数据!$B:$AK,33,0)</f>
        <v>野生动植物保护与利用</v>
      </c>
      <c r="H10" s="3" t="str">
        <f>VLOOKUP(A10,[1]学生信息数据!$B:$AK,36,0)</f>
        <v>生态与自然保护学院</v>
      </c>
      <c r="I10" s="4" t="s">
        <v>660</v>
      </c>
      <c r="J10" s="4" t="s">
        <v>659</v>
      </c>
      <c r="K10" s="3" t="str">
        <f>VLOOKUP(D10,[2]Sheet1!$A:$D,4,0)</f>
        <v>2026-07-15</v>
      </c>
      <c r="L10" s="3" t="s">
        <v>678</v>
      </c>
      <c r="M10" s="3" t="s">
        <v>678</v>
      </c>
    </row>
    <row r="11" spans="1:13" ht="14.25" x14ac:dyDescent="0.15">
      <c r="A11" s="3" t="s">
        <v>30</v>
      </c>
      <c r="B11" s="3" t="s">
        <v>31</v>
      </c>
      <c r="C11" s="3" t="str">
        <f>VLOOKUP(A11,[1]学生信息数据!$B:$AK,31,0)</f>
        <v>2210406</v>
      </c>
      <c r="D11" s="3" t="s">
        <v>500</v>
      </c>
      <c r="E11" s="3" t="s">
        <v>32</v>
      </c>
      <c r="F11" s="3" t="s">
        <v>656</v>
      </c>
      <c r="G11" s="3" t="str">
        <f>VLOOKUP(A11,[1]学生信息数据!$B:$AK,33,0)</f>
        <v>林学</v>
      </c>
      <c r="H11" s="3" t="str">
        <f>VLOOKUP(A11,[1]学生信息数据!$B:$AK,36,0)</f>
        <v>林学院</v>
      </c>
      <c r="I11" s="4" t="s">
        <v>660</v>
      </c>
      <c r="J11" s="4" t="s">
        <v>659</v>
      </c>
      <c r="K11" s="3" t="str">
        <f>VLOOKUP(D11,[2]Sheet1!$A:$D,4,0)</f>
        <v>2025-07-15</v>
      </c>
      <c r="L11" s="3" t="s">
        <v>678</v>
      </c>
      <c r="M11" s="3" t="s">
        <v>678</v>
      </c>
    </row>
    <row r="12" spans="1:13" ht="14.25" x14ac:dyDescent="0.15">
      <c r="A12" s="3" t="s">
        <v>33</v>
      </c>
      <c r="B12" s="3" t="s">
        <v>34</v>
      </c>
      <c r="C12" s="3" t="str">
        <f>VLOOKUP(A12,[1]学生信息数据!$B:$AK,31,0)</f>
        <v>2210417</v>
      </c>
      <c r="D12" s="3" t="s">
        <v>501</v>
      </c>
      <c r="E12" s="3" t="s">
        <v>35</v>
      </c>
      <c r="F12" s="3" t="s">
        <v>656</v>
      </c>
      <c r="G12" s="3" t="str">
        <f>VLOOKUP(A12,[1]学生信息数据!$B:$AK,33,0)</f>
        <v>自然保护区学</v>
      </c>
      <c r="H12" s="3" t="str">
        <f>VLOOKUP(A12,[1]学生信息数据!$B:$AK,36,0)</f>
        <v>生态与自然保护学院</v>
      </c>
      <c r="I12" s="4" t="s">
        <v>660</v>
      </c>
      <c r="J12" s="4" t="s">
        <v>659</v>
      </c>
      <c r="K12" s="3" t="str">
        <f>VLOOKUP(D12,[2]Sheet1!$A:$D,4,0)</f>
        <v>2026-07-15</v>
      </c>
      <c r="L12" s="3" t="s">
        <v>678</v>
      </c>
      <c r="M12" s="3" t="s">
        <v>678</v>
      </c>
    </row>
    <row r="13" spans="1:13" ht="14.25" x14ac:dyDescent="0.15">
      <c r="A13" s="3" t="s">
        <v>36</v>
      </c>
      <c r="B13" s="3" t="s">
        <v>37</v>
      </c>
      <c r="C13" s="3" t="str">
        <f>VLOOKUP(A13,[1]学生信息数据!$B:$AK,31,0)</f>
        <v>2210401</v>
      </c>
      <c r="D13" s="3" t="s">
        <v>502</v>
      </c>
      <c r="E13" s="3" t="s">
        <v>38</v>
      </c>
      <c r="F13" s="3" t="s">
        <v>656</v>
      </c>
      <c r="G13" s="3" t="str">
        <f>VLOOKUP(A13,[1]学生信息数据!$B:$AK,33,0)</f>
        <v>林学</v>
      </c>
      <c r="H13" s="3" t="str">
        <f>VLOOKUP(A13,[1]学生信息数据!$B:$AK,36,0)</f>
        <v>林学院</v>
      </c>
      <c r="I13" s="4" t="s">
        <v>660</v>
      </c>
      <c r="J13" s="4" t="s">
        <v>659</v>
      </c>
      <c r="K13" s="3" t="str">
        <f>VLOOKUP(D13,[2]Sheet1!$A:$D,4,0)</f>
        <v>2025-07-15</v>
      </c>
      <c r="L13" s="3" t="s">
        <v>678</v>
      </c>
      <c r="M13" s="3" t="s">
        <v>678</v>
      </c>
    </row>
    <row r="14" spans="1:13" ht="14.25" x14ac:dyDescent="0.15">
      <c r="A14" s="3" t="s">
        <v>39</v>
      </c>
      <c r="B14" s="3" t="s">
        <v>40</v>
      </c>
      <c r="C14" s="3" t="str">
        <f>VLOOKUP(A14,[1]学生信息数据!$B:$AK,31,0)</f>
        <v>2210408</v>
      </c>
      <c r="D14" s="3" t="s">
        <v>503</v>
      </c>
      <c r="E14" s="3" t="s">
        <v>41</v>
      </c>
      <c r="F14" s="3" t="s">
        <v>656</v>
      </c>
      <c r="G14" s="3" t="str">
        <f>VLOOKUP(A14,[1]学生信息数据!$B:$AK,33,0)</f>
        <v>林学</v>
      </c>
      <c r="H14" s="3" t="str">
        <f>VLOOKUP(A14,[1]学生信息数据!$B:$AK,36,0)</f>
        <v>林学院</v>
      </c>
      <c r="I14" s="4" t="s">
        <v>660</v>
      </c>
      <c r="J14" s="4" t="s">
        <v>659</v>
      </c>
      <c r="K14" s="3" t="str">
        <f>VLOOKUP(D14,[2]Sheet1!$A:$D,4,0)</f>
        <v>2025-07-15</v>
      </c>
      <c r="L14" s="3" t="s">
        <v>678</v>
      </c>
      <c r="M14" s="3" t="s">
        <v>678</v>
      </c>
    </row>
    <row r="15" spans="1:13" ht="14.25" x14ac:dyDescent="0.15">
      <c r="A15" s="3" t="s">
        <v>42</v>
      </c>
      <c r="B15" s="3" t="s">
        <v>43</v>
      </c>
      <c r="C15" s="3" t="str">
        <f>VLOOKUP(A15,[1]学生信息数据!$B:$AK,31,0)</f>
        <v>2210420</v>
      </c>
      <c r="D15" s="3" t="s">
        <v>504</v>
      </c>
      <c r="E15" s="3" t="s">
        <v>44</v>
      </c>
      <c r="F15" s="3" t="s">
        <v>656</v>
      </c>
      <c r="G15" s="3" t="str">
        <f>VLOOKUP(A15,[1]学生信息数据!$B:$AK,33,0)</f>
        <v>野生动植物保护与利用</v>
      </c>
      <c r="H15" s="3" t="str">
        <f>VLOOKUP(A15,[1]学生信息数据!$B:$AK,36,0)</f>
        <v>生态与自然保护学院</v>
      </c>
      <c r="I15" s="4" t="s">
        <v>660</v>
      </c>
      <c r="J15" s="4" t="s">
        <v>659</v>
      </c>
      <c r="K15" s="3" t="str">
        <f>VLOOKUP(D15,[2]Sheet1!$A:$D,4,0)</f>
        <v>2026-07-15</v>
      </c>
      <c r="L15" s="3" t="s">
        <v>678</v>
      </c>
      <c r="M15" s="3" t="s">
        <v>678</v>
      </c>
    </row>
    <row r="16" spans="1:13" ht="14.25" x14ac:dyDescent="0.15">
      <c r="A16" s="3" t="s">
        <v>45</v>
      </c>
      <c r="B16" s="3" t="s">
        <v>46</v>
      </c>
      <c r="C16" s="3" t="str">
        <f>VLOOKUP(A16,[1]学生信息数据!$B:$AK,31,0)</f>
        <v>2210416</v>
      </c>
      <c r="D16" s="3" t="s">
        <v>505</v>
      </c>
      <c r="E16" s="3" t="s">
        <v>47</v>
      </c>
      <c r="F16" s="3" t="s">
        <v>656</v>
      </c>
      <c r="G16" s="3" t="str">
        <f>VLOOKUP(A16,[1]学生信息数据!$B:$AK,33,0)</f>
        <v>自然保护区学</v>
      </c>
      <c r="H16" s="3" t="str">
        <f>VLOOKUP(A16,[1]学生信息数据!$B:$AK,36,0)</f>
        <v>生态与自然保护学院</v>
      </c>
      <c r="I16" s="4" t="s">
        <v>660</v>
      </c>
      <c r="J16" s="4" t="s">
        <v>659</v>
      </c>
      <c r="K16" s="3" t="str">
        <f>VLOOKUP(D16,[2]Sheet1!$A:$D,4,0)</f>
        <v>2026-07-15</v>
      </c>
      <c r="L16" s="3" t="s">
        <v>678</v>
      </c>
      <c r="M16" s="3" t="s">
        <v>678</v>
      </c>
    </row>
    <row r="17" spans="1:13" ht="14.25" x14ac:dyDescent="0.15">
      <c r="A17" s="3" t="s">
        <v>48</v>
      </c>
      <c r="B17" s="3" t="s">
        <v>49</v>
      </c>
      <c r="C17" s="3" t="str">
        <f>VLOOKUP(A17,[1]学生信息数据!$B:$AK,31,0)</f>
        <v>2210419</v>
      </c>
      <c r="D17" s="3" t="s">
        <v>506</v>
      </c>
      <c r="E17" s="3" t="s">
        <v>50</v>
      </c>
      <c r="F17" s="3" t="s">
        <v>656</v>
      </c>
      <c r="G17" s="3" t="str">
        <f>VLOOKUP(A17,[1]学生信息数据!$B:$AK,33,0)</f>
        <v>自然保护区学</v>
      </c>
      <c r="H17" s="3" t="str">
        <f>VLOOKUP(A17,[1]学生信息数据!$B:$AK,36,0)</f>
        <v>生态与自然保护学院</v>
      </c>
      <c r="I17" s="4" t="s">
        <v>660</v>
      </c>
      <c r="J17" s="4" t="s">
        <v>661</v>
      </c>
      <c r="K17" s="3" t="str">
        <f>VLOOKUP(D17,[2]Sheet1!$A:$D,4,0)</f>
        <v>2026-07-15</v>
      </c>
      <c r="L17" s="3" t="s">
        <v>678</v>
      </c>
      <c r="M17" s="3" t="s">
        <v>678</v>
      </c>
    </row>
    <row r="18" spans="1:13" ht="28.5" x14ac:dyDescent="0.15">
      <c r="A18" s="3" t="s">
        <v>51</v>
      </c>
      <c r="B18" s="3" t="s">
        <v>52</v>
      </c>
      <c r="C18" s="3" t="str">
        <f>VLOOKUP(A18,[1]学生信息数据!$B:$AK,31,0)</f>
        <v>2210415</v>
      </c>
      <c r="D18" s="3" t="s">
        <v>507</v>
      </c>
      <c r="E18" s="3" t="s">
        <v>53</v>
      </c>
      <c r="F18" s="3" t="s">
        <v>656</v>
      </c>
      <c r="G18" s="3" t="str">
        <f>VLOOKUP(A18,[1]学生信息数据!$B:$AK,33,0)</f>
        <v>自然保护区学</v>
      </c>
      <c r="H18" s="3" t="str">
        <f>VLOOKUP(A18,[1]学生信息数据!$B:$AK,36,0)</f>
        <v>生态与自然保护学院</v>
      </c>
      <c r="I18" s="4" t="s">
        <v>660</v>
      </c>
      <c r="J18" s="4" t="s">
        <v>662</v>
      </c>
      <c r="K18" s="3" t="str">
        <f>VLOOKUP(D18,[2]Sheet1!$A:$D,4,0)</f>
        <v>2026-07-15</v>
      </c>
      <c r="L18" s="3" t="s">
        <v>678</v>
      </c>
      <c r="M18" s="3" t="s">
        <v>678</v>
      </c>
    </row>
    <row r="19" spans="1:13" ht="14.25" x14ac:dyDescent="0.15">
      <c r="A19" s="3" t="s">
        <v>54</v>
      </c>
      <c r="B19" s="3" t="s">
        <v>55</v>
      </c>
      <c r="C19" s="3" t="str">
        <f>VLOOKUP(A19,[1]学生信息数据!$B:$AK,31,0)</f>
        <v>2210407</v>
      </c>
      <c r="D19" s="3" t="s">
        <v>508</v>
      </c>
      <c r="E19" s="3" t="s">
        <v>56</v>
      </c>
      <c r="F19" s="3" t="s">
        <v>656</v>
      </c>
      <c r="G19" s="3" t="str">
        <f>VLOOKUP(A19,[1]学生信息数据!$B:$AK,33,0)</f>
        <v>林学</v>
      </c>
      <c r="H19" s="3" t="str">
        <f>VLOOKUP(A19,[1]学生信息数据!$B:$AK,36,0)</f>
        <v>林学院</v>
      </c>
      <c r="I19" s="4" t="s">
        <v>660</v>
      </c>
      <c r="J19" s="4" t="s">
        <v>662</v>
      </c>
      <c r="K19" s="3" t="str">
        <f>VLOOKUP(D19,[2]Sheet1!$A:$D,4,0)</f>
        <v>2025-07-15</v>
      </c>
      <c r="L19" s="3" t="s">
        <v>678</v>
      </c>
      <c r="M19" s="3" t="s">
        <v>678</v>
      </c>
    </row>
    <row r="20" spans="1:13" ht="14.25" x14ac:dyDescent="0.15">
      <c r="A20" s="3" t="s">
        <v>57</v>
      </c>
      <c r="B20" s="3" t="s">
        <v>58</v>
      </c>
      <c r="C20" s="3" t="str">
        <f>VLOOKUP(A20,[1]学生信息数据!$B:$AK,31,0)</f>
        <v>2210414</v>
      </c>
      <c r="D20" s="3" t="s">
        <v>509</v>
      </c>
      <c r="E20" s="3" t="s">
        <v>59</v>
      </c>
      <c r="F20" s="3" t="s">
        <v>656</v>
      </c>
      <c r="G20" s="3" t="str">
        <f>VLOOKUP(A20,[1]学生信息数据!$B:$AK,33,0)</f>
        <v>自然保护区学</v>
      </c>
      <c r="H20" s="3" t="str">
        <f>VLOOKUP(A20,[1]学生信息数据!$B:$AK,36,0)</f>
        <v>生态与自然保护学院</v>
      </c>
      <c r="I20" s="4" t="s">
        <v>660</v>
      </c>
      <c r="J20" s="4" t="s">
        <v>662</v>
      </c>
      <c r="K20" s="3" t="str">
        <f>VLOOKUP(D20,[2]Sheet1!$A:$D,4,0)</f>
        <v>2026-07-15</v>
      </c>
      <c r="L20" s="5" t="s">
        <v>679</v>
      </c>
      <c r="M20" s="3" t="s">
        <v>679</v>
      </c>
    </row>
    <row r="21" spans="1:13" ht="14.25" x14ac:dyDescent="0.15">
      <c r="A21" s="3" t="s">
        <v>60</v>
      </c>
      <c r="B21" s="3" t="s">
        <v>61</v>
      </c>
      <c r="C21" s="3" t="str">
        <f>VLOOKUP(A21,[1]学生信息数据!$B:$AK,31,0)</f>
        <v>7221308</v>
      </c>
      <c r="D21" s="3" t="s">
        <v>510</v>
      </c>
      <c r="E21" s="3" t="s">
        <v>62</v>
      </c>
      <c r="F21" s="3" t="s">
        <v>663</v>
      </c>
      <c r="G21" s="3" t="str">
        <f>VLOOKUP(A21,[1]学生信息数据!$B:$AK,33,0)</f>
        <v>风景园林（专业学位）</v>
      </c>
      <c r="H21" s="3" t="str">
        <f>VLOOKUP(A21,[1]学生信息数据!$B:$AK,36,0)</f>
        <v>园林学院</v>
      </c>
      <c r="I21" s="4" t="s">
        <v>664</v>
      </c>
      <c r="J21" s="4" t="s">
        <v>659</v>
      </c>
      <c r="K21" s="3" t="str">
        <f>VLOOKUP(D21,[2]Sheet1!$A:$D,4,0)</f>
        <v>2025-07-15</v>
      </c>
      <c r="L21" s="3" t="s">
        <v>678</v>
      </c>
      <c r="M21" s="3" t="s">
        <v>678</v>
      </c>
    </row>
    <row r="22" spans="1:13" ht="14.25" x14ac:dyDescent="0.15">
      <c r="A22" s="3" t="s">
        <v>63</v>
      </c>
      <c r="B22" s="3" t="s">
        <v>64</v>
      </c>
      <c r="C22" s="3" t="str">
        <f>VLOOKUP(A22,[1]学生信息数据!$B:$AK,31,0)</f>
        <v>2220530</v>
      </c>
      <c r="D22" s="3" t="s">
        <v>511</v>
      </c>
      <c r="E22" s="3" t="s">
        <v>65</v>
      </c>
      <c r="F22" s="3" t="s">
        <v>656</v>
      </c>
      <c r="G22" s="3" t="str">
        <f>VLOOKUP(A22,[1]学生信息数据!$B:$AK,33,0)</f>
        <v>水土保持与荒漠化防治</v>
      </c>
      <c r="H22" s="3" t="str">
        <f>VLOOKUP(A22,[1]学生信息数据!$B:$AK,36,0)</f>
        <v>水土保持学院</v>
      </c>
      <c r="I22" s="4" t="s">
        <v>664</v>
      </c>
      <c r="J22" s="4" t="s">
        <v>659</v>
      </c>
      <c r="K22" s="3" t="str">
        <f>VLOOKUP(D22,[2]Sheet1!$A:$D,4,0)</f>
        <v>2026-07-15</v>
      </c>
      <c r="L22" s="5" t="s">
        <v>679</v>
      </c>
      <c r="M22" s="3" t="s">
        <v>679</v>
      </c>
    </row>
    <row r="23" spans="1:13" ht="14.25" x14ac:dyDescent="0.15">
      <c r="A23" s="3" t="s">
        <v>66</v>
      </c>
      <c r="B23" s="3" t="s">
        <v>67</v>
      </c>
      <c r="C23" s="3" t="str">
        <f>VLOOKUP(A23,[1]学生信息数据!$B:$AK,31,0)</f>
        <v>2220514</v>
      </c>
      <c r="D23" s="3" t="s">
        <v>512</v>
      </c>
      <c r="E23" s="3" t="s">
        <v>68</v>
      </c>
      <c r="F23" s="3" t="s">
        <v>656</v>
      </c>
      <c r="G23" s="3" t="str">
        <f>VLOOKUP(A23,[1]学生信息数据!$B:$AK,33,0)</f>
        <v>农林经济管理</v>
      </c>
      <c r="H23" s="3" t="str">
        <f>VLOOKUP(A23,[1]学生信息数据!$B:$AK,36,0)</f>
        <v>经济管理学院</v>
      </c>
      <c r="I23" s="4" t="s">
        <v>664</v>
      </c>
      <c r="J23" s="4" t="s">
        <v>659</v>
      </c>
      <c r="K23" s="3" t="str">
        <f>VLOOKUP(D23,[2]Sheet1!$A:$D,4,0)</f>
        <v>2026-07-15</v>
      </c>
      <c r="L23" s="5" t="s">
        <v>679</v>
      </c>
      <c r="M23" s="3" t="s">
        <v>679</v>
      </c>
    </row>
    <row r="24" spans="1:13" ht="14.25" x14ac:dyDescent="0.15">
      <c r="A24" s="3" t="s">
        <v>69</v>
      </c>
      <c r="B24" s="3" t="s">
        <v>70</v>
      </c>
      <c r="C24" s="3" t="str">
        <f>VLOOKUP(A24,[1]学生信息数据!$B:$AK,31,0)</f>
        <v>2220507</v>
      </c>
      <c r="D24" s="3" t="s">
        <v>513</v>
      </c>
      <c r="E24" s="3" t="s">
        <v>71</v>
      </c>
      <c r="F24" s="3" t="s">
        <v>656</v>
      </c>
      <c r="G24" s="3" t="str">
        <f>VLOOKUP(A24,[1]学生信息数据!$B:$AK,33,0)</f>
        <v>农林经济管理</v>
      </c>
      <c r="H24" s="3" t="str">
        <f>VLOOKUP(A24,[1]学生信息数据!$B:$AK,36,0)</f>
        <v>经济管理学院</v>
      </c>
      <c r="I24" s="4" t="s">
        <v>664</v>
      </c>
      <c r="J24" s="4" t="s">
        <v>659</v>
      </c>
      <c r="K24" s="3" t="str">
        <f>VLOOKUP(D24,[2]Sheet1!$A:$D,4,0)</f>
        <v>2026-07-15</v>
      </c>
      <c r="L24" s="5" t="s">
        <v>679</v>
      </c>
      <c r="M24" s="3" t="s">
        <v>679</v>
      </c>
    </row>
    <row r="25" spans="1:13" ht="14.25" x14ac:dyDescent="0.15">
      <c r="A25" s="3" t="s">
        <v>72</v>
      </c>
      <c r="B25" s="3" t="s">
        <v>73</v>
      </c>
      <c r="C25" s="3" t="str">
        <f>VLOOKUP(A25,[1]学生信息数据!$B:$AK,31,0)</f>
        <v>2220504</v>
      </c>
      <c r="D25" s="3" t="s">
        <v>514</v>
      </c>
      <c r="E25" s="3" t="s">
        <v>74</v>
      </c>
      <c r="F25" s="3" t="s">
        <v>656</v>
      </c>
      <c r="G25" s="3" t="str">
        <f>VLOOKUP(A25,[1]学生信息数据!$B:$AK,33,0)</f>
        <v>农林经济管理</v>
      </c>
      <c r="H25" s="3" t="str">
        <f>VLOOKUP(A25,[1]学生信息数据!$B:$AK,36,0)</f>
        <v>经济管理学院</v>
      </c>
      <c r="I25" s="4" t="s">
        <v>664</v>
      </c>
      <c r="J25" s="4" t="s">
        <v>659</v>
      </c>
      <c r="K25" s="3" t="str">
        <f>VLOOKUP(D25,[2]Sheet1!$A:$D,4,0)</f>
        <v>2026-07-15</v>
      </c>
      <c r="L25" s="5" t="s">
        <v>679</v>
      </c>
      <c r="M25" s="3" t="s">
        <v>679</v>
      </c>
    </row>
    <row r="26" spans="1:13" ht="14.25" x14ac:dyDescent="0.15">
      <c r="A26" s="3" t="s">
        <v>75</v>
      </c>
      <c r="B26" s="3" t="s">
        <v>76</v>
      </c>
      <c r="C26" s="3" t="str">
        <f>VLOOKUP(A26,[1]学生信息数据!$B:$AK,31,0)</f>
        <v>2220501</v>
      </c>
      <c r="D26" s="3" t="s">
        <v>515</v>
      </c>
      <c r="E26" s="3" t="s">
        <v>77</v>
      </c>
      <c r="F26" s="3" t="s">
        <v>656</v>
      </c>
      <c r="G26" s="3" t="str">
        <f>VLOOKUP(A26,[1]学生信息数据!$B:$AK,33,0)</f>
        <v>自然保护区学</v>
      </c>
      <c r="H26" s="3" t="str">
        <f>VLOOKUP(A26,[1]学生信息数据!$B:$AK,36,0)</f>
        <v>生态与自然保护学院</v>
      </c>
      <c r="I26" s="4" t="s">
        <v>664</v>
      </c>
      <c r="J26" s="4" t="s">
        <v>659</v>
      </c>
      <c r="K26" s="3" t="str">
        <f>VLOOKUP(D26,[2]Sheet1!$A:$D,4,0)</f>
        <v>2026-07-15</v>
      </c>
      <c r="L26" s="5" t="s">
        <v>679</v>
      </c>
      <c r="M26" s="3" t="s">
        <v>679</v>
      </c>
    </row>
    <row r="27" spans="1:13" ht="14.25" x14ac:dyDescent="0.15">
      <c r="A27" s="3" t="s">
        <v>78</v>
      </c>
      <c r="B27" s="3" t="s">
        <v>79</v>
      </c>
      <c r="C27" s="3" t="str">
        <f>VLOOKUP(A27,[1]学生信息数据!$B:$AK,31,0)</f>
        <v>3221026</v>
      </c>
      <c r="D27" s="3" t="s">
        <v>516</v>
      </c>
      <c r="E27" s="3" t="s">
        <v>80</v>
      </c>
      <c r="F27" s="3" t="s">
        <v>663</v>
      </c>
      <c r="G27" s="3" t="str">
        <f>VLOOKUP(A27,[1]学生信息数据!$B:$AK,33,0)</f>
        <v>水土保持与荒漠化防治</v>
      </c>
      <c r="H27" s="3" t="str">
        <f>VLOOKUP(A27,[1]学生信息数据!$B:$AK,36,0)</f>
        <v>水土保持学院</v>
      </c>
      <c r="I27" s="4" t="s">
        <v>664</v>
      </c>
      <c r="J27" s="4" t="s">
        <v>659</v>
      </c>
      <c r="K27" s="3" t="str">
        <f>VLOOKUP(D27,[2]Sheet1!$A:$D,4,0)</f>
        <v>2025-07-15</v>
      </c>
      <c r="L27" s="3" t="s">
        <v>678</v>
      </c>
      <c r="M27" s="3" t="s">
        <v>678</v>
      </c>
    </row>
    <row r="28" spans="1:13" ht="28.5" x14ac:dyDescent="0.15">
      <c r="A28" s="3" t="s">
        <v>81</v>
      </c>
      <c r="B28" s="3" t="s">
        <v>82</v>
      </c>
      <c r="C28" s="3" t="str">
        <f>VLOOKUP(A28,[1]学生信息数据!$B:$AK,31,0)</f>
        <v>220413124</v>
      </c>
      <c r="D28" s="3" t="s">
        <v>517</v>
      </c>
      <c r="E28" s="3" t="s">
        <v>83</v>
      </c>
      <c r="F28" s="3" t="s">
        <v>665</v>
      </c>
      <c r="G28" s="3" t="str">
        <f>VLOOKUP(A28,[1]学生信息数据!$B:$AK,33,0)</f>
        <v>农林经济管理</v>
      </c>
      <c r="H28" s="3" t="str">
        <f>VLOOKUP(A28,[1]学生信息数据!$B:$AK,36,0)</f>
        <v>经济管理学院</v>
      </c>
      <c r="I28" s="4" t="s">
        <v>664</v>
      </c>
      <c r="J28" s="4" t="s">
        <v>659</v>
      </c>
      <c r="K28" s="3" t="str">
        <f>VLOOKUP(D28,[2]Sheet1!$A:$D,4,0)</f>
        <v>2026-07-15</v>
      </c>
      <c r="L28" s="3" t="s">
        <v>678</v>
      </c>
      <c r="M28" s="3" t="s">
        <v>679</v>
      </c>
    </row>
    <row r="29" spans="1:13" ht="14.25" x14ac:dyDescent="0.15">
      <c r="A29" s="3" t="s">
        <v>84</v>
      </c>
      <c r="B29" s="3" t="s">
        <v>85</v>
      </c>
      <c r="C29" s="3" t="str">
        <f>VLOOKUP(A29,[1]学生信息数据!$B:$AK,31,0)</f>
        <v>2220519</v>
      </c>
      <c r="D29" s="3" t="s">
        <v>518</v>
      </c>
      <c r="E29" s="3" t="s">
        <v>86</v>
      </c>
      <c r="F29" s="3" t="s">
        <v>656</v>
      </c>
      <c r="G29" s="3" t="str">
        <f>VLOOKUP(A29,[1]学生信息数据!$B:$AK,33,0)</f>
        <v>农林经济管理</v>
      </c>
      <c r="H29" s="3" t="str">
        <f>VLOOKUP(A29,[1]学生信息数据!$B:$AK,36,0)</f>
        <v>经济管理学院</v>
      </c>
      <c r="I29" s="4" t="s">
        <v>664</v>
      </c>
      <c r="J29" s="4" t="s">
        <v>666</v>
      </c>
      <c r="K29" s="3" t="str">
        <f>VLOOKUP(D29,[2]Sheet1!$A:$D,4,0)</f>
        <v>2026-07-15</v>
      </c>
      <c r="L29" s="5" t="s">
        <v>679</v>
      </c>
      <c r="M29" s="3" t="s">
        <v>679</v>
      </c>
    </row>
    <row r="30" spans="1:13" ht="28.5" x14ac:dyDescent="0.15">
      <c r="A30" s="3" t="s">
        <v>87</v>
      </c>
      <c r="B30" s="3" t="s">
        <v>88</v>
      </c>
      <c r="C30" s="3" t="str">
        <f>VLOOKUP(A30,[1]学生信息数据!$B:$AK,31,0)</f>
        <v>2220502</v>
      </c>
      <c r="D30" s="3" t="s">
        <v>519</v>
      </c>
      <c r="E30" s="3" t="s">
        <v>89</v>
      </c>
      <c r="F30" s="3" t="s">
        <v>656</v>
      </c>
      <c r="G30" s="3" t="str">
        <f>VLOOKUP(A30,[1]学生信息数据!$B:$AK,33,0)</f>
        <v>水土保持与荒漠化防治</v>
      </c>
      <c r="H30" s="3" t="str">
        <f>VLOOKUP(A30,[1]学生信息数据!$B:$AK,36,0)</f>
        <v>水土保持学院</v>
      </c>
      <c r="I30" s="4" t="s">
        <v>664</v>
      </c>
      <c r="J30" s="4" t="s">
        <v>662</v>
      </c>
      <c r="K30" s="3" t="str">
        <f>VLOOKUP(D30,[2]Sheet1!$A:$D,4,0)</f>
        <v>2026-07-15</v>
      </c>
      <c r="L30" s="3" t="s">
        <v>678</v>
      </c>
      <c r="M30" s="3" t="s">
        <v>680</v>
      </c>
    </row>
    <row r="31" spans="1:13" ht="14.25" x14ac:dyDescent="0.15">
      <c r="A31" s="3" t="s">
        <v>90</v>
      </c>
      <c r="B31" s="3" t="s">
        <v>91</v>
      </c>
      <c r="C31" s="3" t="str">
        <f>VLOOKUP(A31,[1]学生信息数据!$B:$AK,31,0)</f>
        <v>2220525</v>
      </c>
      <c r="D31" s="3" t="s">
        <v>520</v>
      </c>
      <c r="E31" s="3" t="s">
        <v>92</v>
      </c>
      <c r="F31" s="3" t="s">
        <v>656</v>
      </c>
      <c r="G31" s="3" t="str">
        <f>VLOOKUP(A31,[1]学生信息数据!$B:$AK,33,0)</f>
        <v>水土保持与荒漠化防治</v>
      </c>
      <c r="H31" s="3" t="str">
        <f>VLOOKUP(A31,[1]学生信息数据!$B:$AK,36,0)</f>
        <v>水土保持学院</v>
      </c>
      <c r="I31" s="4" t="s">
        <v>664</v>
      </c>
      <c r="J31" s="4" t="s">
        <v>662</v>
      </c>
      <c r="K31" s="3" t="str">
        <f>VLOOKUP(D31,[2]Sheet1!$A:$D,4,0)</f>
        <v>2026-07-15</v>
      </c>
      <c r="L31" s="5" t="s">
        <v>679</v>
      </c>
      <c r="M31" s="3" t="s">
        <v>679</v>
      </c>
    </row>
    <row r="32" spans="1:13" ht="14.25" x14ac:dyDescent="0.15">
      <c r="A32" s="3" t="s">
        <v>93</v>
      </c>
      <c r="B32" s="3" t="s">
        <v>94</v>
      </c>
      <c r="C32" s="3" t="str">
        <f>VLOOKUP(A32,[1]学生信息数据!$B:$AK,31,0)</f>
        <v>2220528</v>
      </c>
      <c r="D32" s="3" t="s">
        <v>521</v>
      </c>
      <c r="E32" s="3" t="s">
        <v>95</v>
      </c>
      <c r="F32" s="3" t="s">
        <v>656</v>
      </c>
      <c r="G32" s="3" t="str">
        <f>VLOOKUP(A32,[1]学生信息数据!$B:$AK,33,0)</f>
        <v>林学</v>
      </c>
      <c r="H32" s="3" t="str">
        <f>VLOOKUP(A32,[1]学生信息数据!$B:$AK,36,0)</f>
        <v>林学院</v>
      </c>
      <c r="I32" s="4" t="s">
        <v>664</v>
      </c>
      <c r="J32" s="4" t="s">
        <v>662</v>
      </c>
      <c r="K32" s="3" t="str">
        <f>VLOOKUP(D32,[2]Sheet1!$A:$D,4,0)</f>
        <v>2026-07-15</v>
      </c>
      <c r="L32" s="5" t="s">
        <v>679</v>
      </c>
      <c r="M32" s="3" t="s">
        <v>679</v>
      </c>
    </row>
    <row r="33" spans="1:13" ht="14.25" x14ac:dyDescent="0.15">
      <c r="A33" s="3" t="s">
        <v>96</v>
      </c>
      <c r="B33" s="3" t="s">
        <v>97</v>
      </c>
      <c r="C33" s="3" t="str">
        <f>VLOOKUP(A33,[1]学生信息数据!$B:$AK,31,0)</f>
        <v>2220523</v>
      </c>
      <c r="D33" s="3" t="s">
        <v>522</v>
      </c>
      <c r="E33" s="3" t="s">
        <v>98</v>
      </c>
      <c r="F33" s="3" t="s">
        <v>656</v>
      </c>
      <c r="G33" s="3" t="str">
        <f>VLOOKUP(A33,[1]学生信息数据!$B:$AK,33,0)</f>
        <v>林学</v>
      </c>
      <c r="H33" s="3" t="str">
        <f>VLOOKUP(A33,[1]学生信息数据!$B:$AK,36,0)</f>
        <v>林学院</v>
      </c>
      <c r="I33" s="4" t="s">
        <v>664</v>
      </c>
      <c r="J33" s="4" t="s">
        <v>662</v>
      </c>
      <c r="K33" s="3" t="str">
        <f>VLOOKUP(D33,[2]Sheet1!$A:$D,4,0)</f>
        <v>2026-07-15</v>
      </c>
      <c r="L33" s="5" t="s">
        <v>679</v>
      </c>
      <c r="M33" s="3" t="s">
        <v>679</v>
      </c>
    </row>
    <row r="34" spans="1:13" ht="14.25" x14ac:dyDescent="0.15">
      <c r="A34" s="3" t="s">
        <v>99</v>
      </c>
      <c r="B34" s="3" t="s">
        <v>100</v>
      </c>
      <c r="C34" s="3" t="str">
        <f>VLOOKUP(A34,[1]学生信息数据!$B:$AK,31,0)</f>
        <v>2220527</v>
      </c>
      <c r="D34" s="3" t="s">
        <v>523</v>
      </c>
      <c r="E34" s="3" t="s">
        <v>101</v>
      </c>
      <c r="F34" s="3" t="s">
        <v>656</v>
      </c>
      <c r="G34" s="3" t="str">
        <f>VLOOKUP(A34,[1]学生信息数据!$B:$AK,33,0)</f>
        <v>林学</v>
      </c>
      <c r="H34" s="3" t="str">
        <f>VLOOKUP(A34,[1]学生信息数据!$B:$AK,36,0)</f>
        <v>林学院</v>
      </c>
      <c r="I34" s="4" t="s">
        <v>664</v>
      </c>
      <c r="J34" s="4" t="s">
        <v>662</v>
      </c>
      <c r="K34" s="3" t="str">
        <f>VLOOKUP(D34,[2]Sheet1!$A:$D,4,0)</f>
        <v>2026-07-15</v>
      </c>
      <c r="L34" s="5" t="s">
        <v>679</v>
      </c>
      <c r="M34" s="3" t="s">
        <v>679</v>
      </c>
    </row>
    <row r="35" spans="1:13" ht="14.25" x14ac:dyDescent="0.15">
      <c r="A35" s="3" t="s">
        <v>102</v>
      </c>
      <c r="B35" s="3" t="s">
        <v>103</v>
      </c>
      <c r="C35" s="3" t="str">
        <f>VLOOKUP(A35,[1]学生信息数据!$B:$AK,31,0)</f>
        <v>2220509</v>
      </c>
      <c r="D35" s="3" t="s">
        <v>524</v>
      </c>
      <c r="E35" s="3" t="s">
        <v>104</v>
      </c>
      <c r="F35" s="3" t="s">
        <v>656</v>
      </c>
      <c r="G35" s="3" t="str">
        <f>VLOOKUP(A35,[1]学生信息数据!$B:$AK,33,0)</f>
        <v>生态环境工程</v>
      </c>
      <c r="H35" s="3" t="str">
        <f>VLOOKUP(A35,[1]学生信息数据!$B:$AK,36,0)</f>
        <v>环境科学与工程学院</v>
      </c>
      <c r="I35" s="4" t="s">
        <v>664</v>
      </c>
      <c r="J35" s="4" t="s">
        <v>662</v>
      </c>
      <c r="K35" s="3" t="str">
        <f>VLOOKUP(D35,[2]Sheet1!$A:$D,4,0)</f>
        <v>2026-07-15</v>
      </c>
      <c r="L35" s="5" t="s">
        <v>679</v>
      </c>
      <c r="M35" s="3" t="s">
        <v>679</v>
      </c>
    </row>
    <row r="36" spans="1:13" ht="14.25" x14ac:dyDescent="0.15">
      <c r="A36" s="3" t="s">
        <v>105</v>
      </c>
      <c r="B36" s="3" t="s">
        <v>106</v>
      </c>
      <c r="C36" s="3" t="str">
        <f>VLOOKUP(A36,[1]学生信息数据!$B:$AK,31,0)</f>
        <v>2220517</v>
      </c>
      <c r="D36" s="3" t="s">
        <v>525</v>
      </c>
      <c r="E36" s="3" t="s">
        <v>107</v>
      </c>
      <c r="F36" s="3" t="s">
        <v>656</v>
      </c>
      <c r="G36" s="3" t="str">
        <f>VLOOKUP(A36,[1]学生信息数据!$B:$AK,33,0)</f>
        <v>自然保护区学</v>
      </c>
      <c r="H36" s="3" t="str">
        <f>VLOOKUP(A36,[1]学生信息数据!$B:$AK,36,0)</f>
        <v>生态与自然保护学院</v>
      </c>
      <c r="I36" s="4" t="s">
        <v>664</v>
      </c>
      <c r="J36" s="4" t="s">
        <v>662</v>
      </c>
      <c r="K36" s="3" t="str">
        <f>VLOOKUP(D36,[2]Sheet1!$A:$D,4,0)</f>
        <v>2026-07-15</v>
      </c>
      <c r="L36" s="5" t="s">
        <v>679</v>
      </c>
      <c r="M36" s="3" t="s">
        <v>679</v>
      </c>
    </row>
    <row r="37" spans="1:13" ht="14.25" x14ac:dyDescent="0.15">
      <c r="A37" s="3" t="s">
        <v>108</v>
      </c>
      <c r="B37" s="3" t="s">
        <v>109</v>
      </c>
      <c r="C37" s="3" t="str">
        <f>VLOOKUP(A37,[1]学生信息数据!$B:$AK,31,0)</f>
        <v>2220531</v>
      </c>
      <c r="D37" s="3" t="s">
        <v>526</v>
      </c>
      <c r="E37" s="3" t="s">
        <v>110</v>
      </c>
      <c r="F37" s="3" t="s">
        <v>656</v>
      </c>
      <c r="G37" s="3" t="str">
        <f>VLOOKUP(A37,[1]学生信息数据!$B:$AK,33,0)</f>
        <v>水土保持与荒漠化防治</v>
      </c>
      <c r="H37" s="3" t="str">
        <f>VLOOKUP(A37,[1]学生信息数据!$B:$AK,36,0)</f>
        <v>水土保持学院</v>
      </c>
      <c r="I37" s="4" t="s">
        <v>664</v>
      </c>
      <c r="J37" s="4" t="s">
        <v>662</v>
      </c>
      <c r="K37" s="3" t="str">
        <f>VLOOKUP(D37,[2]Sheet1!$A:$D,4,0)</f>
        <v>2026-07-15</v>
      </c>
      <c r="L37" s="5" t="s">
        <v>679</v>
      </c>
      <c r="M37" s="3" t="s">
        <v>679</v>
      </c>
    </row>
    <row r="38" spans="1:13" ht="14.25" x14ac:dyDescent="0.15">
      <c r="A38" s="3" t="s">
        <v>111</v>
      </c>
      <c r="B38" s="3" t="s">
        <v>112</v>
      </c>
      <c r="C38" s="3" t="str">
        <f>VLOOKUP(A38,[1]学生信息数据!$B:$AK,31,0)</f>
        <v>2220515</v>
      </c>
      <c r="D38" s="3" t="s">
        <v>527</v>
      </c>
      <c r="E38" s="3" t="s">
        <v>113</v>
      </c>
      <c r="F38" s="3" t="s">
        <v>656</v>
      </c>
      <c r="G38" s="3" t="str">
        <f>VLOOKUP(A38,[1]学生信息数据!$B:$AK,33,0)</f>
        <v>生态环境工程</v>
      </c>
      <c r="H38" s="3" t="str">
        <f>VLOOKUP(A38,[1]学生信息数据!$B:$AK,36,0)</f>
        <v>环境科学与工程学院</v>
      </c>
      <c r="I38" s="4" t="s">
        <v>664</v>
      </c>
      <c r="J38" s="4" t="s">
        <v>662</v>
      </c>
      <c r="K38" s="3" t="str">
        <f>VLOOKUP(D38,[2]Sheet1!$A:$D,4,0)</f>
        <v>2026-07-15</v>
      </c>
      <c r="L38" s="5" t="s">
        <v>679</v>
      </c>
      <c r="M38" s="3" t="s">
        <v>679</v>
      </c>
    </row>
    <row r="39" spans="1:13" ht="14.25" x14ac:dyDescent="0.15">
      <c r="A39" s="3" t="s">
        <v>114</v>
      </c>
      <c r="B39" s="3" t="s">
        <v>115</v>
      </c>
      <c r="C39" s="3" t="str">
        <f>VLOOKUP(A39,[1]学生信息数据!$B:$AK,31,0)</f>
        <v>2220513</v>
      </c>
      <c r="D39" s="3" t="s">
        <v>528</v>
      </c>
      <c r="E39" s="3" t="s">
        <v>116</v>
      </c>
      <c r="F39" s="3" t="s">
        <v>656</v>
      </c>
      <c r="G39" s="3" t="str">
        <f>VLOOKUP(A39,[1]学生信息数据!$B:$AK,33,0)</f>
        <v>林学</v>
      </c>
      <c r="H39" s="3" t="str">
        <f>VLOOKUP(A39,[1]学生信息数据!$B:$AK,36,0)</f>
        <v>林学院</v>
      </c>
      <c r="I39" s="4" t="s">
        <v>667</v>
      </c>
      <c r="J39" s="4" t="s">
        <v>661</v>
      </c>
      <c r="K39" s="3" t="str">
        <f>VLOOKUP(D39,[2]Sheet1!$A:$D,4,0)</f>
        <v>2027-01-31</v>
      </c>
      <c r="L39" s="5" t="s">
        <v>679</v>
      </c>
      <c r="M39" s="3" t="s">
        <v>679</v>
      </c>
    </row>
    <row r="40" spans="1:13" ht="28.5" x14ac:dyDescent="0.15">
      <c r="A40" s="3" t="s">
        <v>117</v>
      </c>
      <c r="B40" s="3" t="s">
        <v>118</v>
      </c>
      <c r="C40" s="3" t="str">
        <f>VLOOKUP(A40,[1]学生信息数据!$B:$AK,31,0)</f>
        <v>3231024</v>
      </c>
      <c r="D40" s="3" t="s">
        <v>529</v>
      </c>
      <c r="E40" s="3" t="s">
        <v>119</v>
      </c>
      <c r="F40" s="3" t="s">
        <v>663</v>
      </c>
      <c r="G40" s="3" t="str">
        <f>VLOOKUP(A40,[1]学生信息数据!$B:$AK,33,0)</f>
        <v>植物学</v>
      </c>
      <c r="H40" s="3" t="str">
        <f>VLOOKUP(A40,[1]学生信息数据!$B:$AK,36,0)</f>
        <v>生物科学与技术学院</v>
      </c>
      <c r="I40" s="4" t="s">
        <v>668</v>
      </c>
      <c r="J40" s="4" t="s">
        <v>659</v>
      </c>
      <c r="K40" s="3" t="str">
        <f>VLOOKUP(D40,[2]Sheet1!$A:$D,4,0)</f>
        <v>2026-07-15</v>
      </c>
      <c r="L40" s="3" t="s">
        <v>678</v>
      </c>
      <c r="M40" s="3" t="s">
        <v>678</v>
      </c>
    </row>
    <row r="41" spans="1:13" ht="14.25" x14ac:dyDescent="0.15">
      <c r="A41" s="3" t="s">
        <v>120</v>
      </c>
      <c r="B41" s="3" t="s">
        <v>121</v>
      </c>
      <c r="C41" s="3" t="str">
        <f>VLOOKUP(A41,[1]学生信息数据!$B:$AK,31,0)</f>
        <v>7232012</v>
      </c>
      <c r="D41" s="3" t="s">
        <v>530</v>
      </c>
      <c r="E41" s="3" t="s">
        <v>122</v>
      </c>
      <c r="F41" s="3" t="s">
        <v>663</v>
      </c>
      <c r="G41" s="3" t="str">
        <f>VLOOKUP(A41,[1]学生信息数据!$B:$AK,33,0)</f>
        <v>林业（专业学位）</v>
      </c>
      <c r="H41" s="3" t="str">
        <f>VLOOKUP(A41,[1]学生信息数据!$B:$AK,36,0)</f>
        <v>林学院</v>
      </c>
      <c r="I41" s="4" t="s">
        <v>668</v>
      </c>
      <c r="J41" s="4" t="s">
        <v>659</v>
      </c>
      <c r="K41" s="3" t="str">
        <f>VLOOKUP(D41,[2]Sheet1!$A:$D,4,0)</f>
        <v>2026-07-15</v>
      </c>
      <c r="L41" s="3" t="s">
        <v>678</v>
      </c>
      <c r="M41" s="3" t="s">
        <v>678</v>
      </c>
    </row>
    <row r="42" spans="1:13" ht="14.25" x14ac:dyDescent="0.15">
      <c r="A42" s="3" t="s">
        <v>123</v>
      </c>
      <c r="B42" s="3" t="s">
        <v>124</v>
      </c>
      <c r="C42" s="3" t="str">
        <f>VLOOKUP(A42,[1]学生信息数据!$B:$AK,31,0)</f>
        <v>3231022</v>
      </c>
      <c r="D42" s="3" t="s">
        <v>531</v>
      </c>
      <c r="E42" s="3" t="s">
        <v>125</v>
      </c>
      <c r="F42" s="3" t="s">
        <v>663</v>
      </c>
      <c r="G42" s="3" t="str">
        <f>VLOOKUP(A42,[1]学生信息数据!$B:$AK,33,0)</f>
        <v>草学</v>
      </c>
      <c r="H42" s="3" t="str">
        <f>VLOOKUP(A42,[1]学生信息数据!$B:$AK,36,0)</f>
        <v>草业与草原学院</v>
      </c>
      <c r="I42" s="4" t="s">
        <v>668</v>
      </c>
      <c r="J42" s="4" t="s">
        <v>659</v>
      </c>
      <c r="K42" s="3" t="str">
        <f>VLOOKUP(D42,[2]Sheet1!$A:$D,4,0)</f>
        <v>2026-07-15</v>
      </c>
      <c r="L42" s="3" t="s">
        <v>678</v>
      </c>
      <c r="M42" s="3" t="s">
        <v>678</v>
      </c>
    </row>
    <row r="43" spans="1:13" ht="14.25" x14ac:dyDescent="0.15">
      <c r="A43" s="3" t="s">
        <v>126</v>
      </c>
      <c r="B43" s="3" t="s">
        <v>127</v>
      </c>
      <c r="C43" s="3" t="str">
        <f>VLOOKUP(A43,[1]学生信息数据!$B:$AK,31,0)</f>
        <v>7232007</v>
      </c>
      <c r="D43" s="3" t="s">
        <v>532</v>
      </c>
      <c r="E43" s="3" t="s">
        <v>128</v>
      </c>
      <c r="F43" s="3" t="s">
        <v>663</v>
      </c>
      <c r="G43" s="3" t="str">
        <f>VLOOKUP(A43,[1]学生信息数据!$B:$AK,33,0)</f>
        <v>林业（专业学位）</v>
      </c>
      <c r="H43" s="3" t="str">
        <f>VLOOKUP(A43,[1]学生信息数据!$B:$AK,36,0)</f>
        <v>水土保持学院</v>
      </c>
      <c r="I43" s="4" t="s">
        <v>668</v>
      </c>
      <c r="J43" s="4" t="s">
        <v>659</v>
      </c>
      <c r="K43" s="3" t="str">
        <f>VLOOKUP(D43,[2]Sheet1!$A:$D,4,0)</f>
        <v>2026-07-15</v>
      </c>
      <c r="L43" s="3" t="s">
        <v>678</v>
      </c>
      <c r="M43" s="3" t="s">
        <v>678</v>
      </c>
    </row>
    <row r="44" spans="1:13" ht="14.25" x14ac:dyDescent="0.15">
      <c r="A44" s="3" t="s">
        <v>129</v>
      </c>
      <c r="B44" s="3" t="s">
        <v>130</v>
      </c>
      <c r="C44" s="3" t="str">
        <f>VLOOKUP(A44,[1]学生信息数据!$B:$AK,31,0)</f>
        <v>7232006</v>
      </c>
      <c r="D44" s="3" t="s">
        <v>533</v>
      </c>
      <c r="E44" s="3" t="s">
        <v>131</v>
      </c>
      <c r="F44" s="3" t="s">
        <v>663</v>
      </c>
      <c r="G44" s="3" t="str">
        <f>VLOOKUP(A44,[1]学生信息数据!$B:$AK,33,0)</f>
        <v>风景园林（专业学位）</v>
      </c>
      <c r="H44" s="3" t="str">
        <f>VLOOKUP(A44,[1]学生信息数据!$B:$AK,36,0)</f>
        <v>园林学院</v>
      </c>
      <c r="I44" s="4" t="s">
        <v>668</v>
      </c>
      <c r="J44" s="4" t="s">
        <v>659</v>
      </c>
      <c r="K44" s="3" t="str">
        <f>VLOOKUP(D44,[2]Sheet1!$A:$D,4,0)</f>
        <v>2026-07-15</v>
      </c>
      <c r="L44" s="3" t="s">
        <v>678</v>
      </c>
      <c r="M44" s="3" t="s">
        <v>678</v>
      </c>
    </row>
    <row r="45" spans="1:13" ht="14.25" x14ac:dyDescent="0.15">
      <c r="A45" s="3" t="s">
        <v>132</v>
      </c>
      <c r="B45" s="3" t="s">
        <v>133</v>
      </c>
      <c r="C45" s="3" t="str">
        <f>VLOOKUP(A45,[1]学生信息数据!$B:$AK,31,0)</f>
        <v>7232005</v>
      </c>
      <c r="D45" s="3" t="s">
        <v>534</v>
      </c>
      <c r="E45" s="3" t="s">
        <v>134</v>
      </c>
      <c r="F45" s="3" t="s">
        <v>663</v>
      </c>
      <c r="G45" s="3" t="str">
        <f>VLOOKUP(A45,[1]学生信息数据!$B:$AK,33,0)</f>
        <v>林业（专业学位）</v>
      </c>
      <c r="H45" s="3" t="str">
        <f>VLOOKUP(A45,[1]学生信息数据!$B:$AK,36,0)</f>
        <v>林学院</v>
      </c>
      <c r="I45" s="4" t="s">
        <v>668</v>
      </c>
      <c r="J45" s="4" t="s">
        <v>659</v>
      </c>
      <c r="K45" s="3" t="str">
        <f>VLOOKUP(D45,[2]Sheet1!$A:$D,4,0)</f>
        <v>2026-07-15</v>
      </c>
      <c r="L45" s="3" t="s">
        <v>678</v>
      </c>
      <c r="M45" s="3" t="s">
        <v>678</v>
      </c>
    </row>
    <row r="46" spans="1:13" ht="14.25" x14ac:dyDescent="0.15">
      <c r="A46" s="3" t="s">
        <v>135</v>
      </c>
      <c r="B46" s="3" t="s">
        <v>136</v>
      </c>
      <c r="C46" s="3" t="str">
        <f>VLOOKUP(A46,[1]学生信息数据!$B:$AK,31,0)</f>
        <v>3231021</v>
      </c>
      <c r="D46" s="3" t="s">
        <v>535</v>
      </c>
      <c r="E46" s="3" t="s">
        <v>137</v>
      </c>
      <c r="F46" s="3" t="s">
        <v>663</v>
      </c>
      <c r="G46" s="3" t="str">
        <f>VLOOKUP(A46,[1]学生信息数据!$B:$AK,33,0)</f>
        <v>草学</v>
      </c>
      <c r="H46" s="3" t="str">
        <f>VLOOKUP(A46,[1]学生信息数据!$B:$AK,36,0)</f>
        <v>草业与草原学院</v>
      </c>
      <c r="I46" s="4" t="s">
        <v>668</v>
      </c>
      <c r="J46" s="4" t="s">
        <v>659</v>
      </c>
      <c r="K46" s="3" t="str">
        <f>VLOOKUP(D46,[2]Sheet1!$A:$D,4,0)</f>
        <v>2026-07-15</v>
      </c>
      <c r="L46" s="3" t="s">
        <v>678</v>
      </c>
      <c r="M46" s="3" t="s">
        <v>678</v>
      </c>
    </row>
    <row r="47" spans="1:13" ht="14.25" x14ac:dyDescent="0.15">
      <c r="A47" s="3" t="s">
        <v>138</v>
      </c>
      <c r="B47" s="3" t="s">
        <v>139</v>
      </c>
      <c r="C47" s="3" t="str">
        <f>VLOOKUP(A47,[1]学生信息数据!$B:$AK,31,0)</f>
        <v>3231020</v>
      </c>
      <c r="D47" s="3" t="s">
        <v>536</v>
      </c>
      <c r="E47" s="3" t="s">
        <v>140</v>
      </c>
      <c r="F47" s="3" t="s">
        <v>663</v>
      </c>
      <c r="G47" s="3" t="str">
        <f>VLOOKUP(A47,[1]学生信息数据!$B:$AK,33,0)</f>
        <v>水土保持与荒漠化防治</v>
      </c>
      <c r="H47" s="3" t="str">
        <f>VLOOKUP(A47,[1]学生信息数据!$B:$AK,36,0)</f>
        <v>水土保持学院</v>
      </c>
      <c r="I47" s="4" t="s">
        <v>668</v>
      </c>
      <c r="J47" s="4" t="s">
        <v>659</v>
      </c>
      <c r="K47" s="3" t="str">
        <f>VLOOKUP(D47,[2]Sheet1!$A:$D,4,0)</f>
        <v>2026-07-15</v>
      </c>
      <c r="L47" s="3" t="s">
        <v>678</v>
      </c>
      <c r="M47" s="3" t="s">
        <v>678</v>
      </c>
    </row>
    <row r="48" spans="1:13" ht="14.25" x14ac:dyDescent="0.15">
      <c r="A48" s="3" t="s">
        <v>141</v>
      </c>
      <c r="B48" s="3" t="s">
        <v>142</v>
      </c>
      <c r="C48" s="3" t="str">
        <f>VLOOKUP(A48,[1]学生信息数据!$B:$AK,31,0)</f>
        <v>2230502</v>
      </c>
      <c r="D48" s="3" t="s">
        <v>537</v>
      </c>
      <c r="E48" s="3" t="s">
        <v>143</v>
      </c>
      <c r="F48" s="3" t="s">
        <v>656</v>
      </c>
      <c r="G48" s="3" t="str">
        <f>VLOOKUP(A48,[1]学生信息数据!$B:$AK,33,0)</f>
        <v>生态环境工程</v>
      </c>
      <c r="H48" s="3" t="str">
        <f>VLOOKUP(A48,[1]学生信息数据!$B:$AK,36,0)</f>
        <v>环境科学与工程学院</v>
      </c>
      <c r="I48" s="4" t="s">
        <v>668</v>
      </c>
      <c r="J48" s="4" t="s">
        <v>662</v>
      </c>
      <c r="K48" s="3" t="str">
        <f>VLOOKUP(D48,[2]Sheet1!$A:$D,4,0)</f>
        <v>2027-07-15</v>
      </c>
      <c r="L48" s="3" t="s">
        <v>678</v>
      </c>
      <c r="M48" s="3" t="s">
        <v>679</v>
      </c>
    </row>
    <row r="49" spans="1:13" ht="14.25" x14ac:dyDescent="0.15">
      <c r="A49" s="3" t="s">
        <v>144</v>
      </c>
      <c r="B49" s="3" t="s">
        <v>145</v>
      </c>
      <c r="C49" s="3" t="str">
        <f>VLOOKUP(A49,[1]学生信息数据!$B:$AK,31,0)</f>
        <v>2230501</v>
      </c>
      <c r="D49" s="3" t="s">
        <v>538</v>
      </c>
      <c r="E49" s="3" t="s">
        <v>146</v>
      </c>
      <c r="F49" s="3" t="s">
        <v>656</v>
      </c>
      <c r="G49" s="3" t="str">
        <f>VLOOKUP(A49,[1]学生信息数据!$B:$AK,33,0)</f>
        <v>农林经济管理</v>
      </c>
      <c r="H49" s="3" t="str">
        <f>VLOOKUP(A49,[1]学生信息数据!$B:$AK,36,0)</f>
        <v>经济管理学院</v>
      </c>
      <c r="I49" s="4" t="s">
        <v>668</v>
      </c>
      <c r="J49" s="4" t="s">
        <v>662</v>
      </c>
      <c r="K49" s="3" t="str">
        <f>VLOOKUP(D49,[2]Sheet1!$A:$D,4,0)</f>
        <v>2027-07-15</v>
      </c>
      <c r="L49" s="3" t="s">
        <v>678</v>
      </c>
      <c r="M49" s="3" t="s">
        <v>679</v>
      </c>
    </row>
    <row r="50" spans="1:13" ht="14.25" x14ac:dyDescent="0.15">
      <c r="A50" s="3" t="s">
        <v>147</v>
      </c>
      <c r="B50" s="3" t="s">
        <v>148</v>
      </c>
      <c r="C50" s="3" t="str">
        <f>VLOOKUP(A50,[1]学生信息数据!$B:$AK,31,0)</f>
        <v>2230504</v>
      </c>
      <c r="D50" s="3" t="s">
        <v>539</v>
      </c>
      <c r="E50" s="3" t="s">
        <v>149</v>
      </c>
      <c r="F50" s="3" t="s">
        <v>656</v>
      </c>
      <c r="G50" s="3" t="str">
        <f>VLOOKUP(A50,[1]学生信息数据!$B:$AK,33,0)</f>
        <v>林学</v>
      </c>
      <c r="H50" s="3" t="str">
        <f>VLOOKUP(A50,[1]学生信息数据!$B:$AK,36,0)</f>
        <v>林学院</v>
      </c>
      <c r="I50" s="4" t="s">
        <v>668</v>
      </c>
      <c r="J50" s="4" t="s">
        <v>662</v>
      </c>
      <c r="K50" s="3" t="str">
        <f>VLOOKUP(D50,[2]Sheet1!$A:$D,4,0)</f>
        <v>2027-07-15</v>
      </c>
      <c r="L50" s="3" t="s">
        <v>678</v>
      </c>
      <c r="M50" s="3" t="s">
        <v>679</v>
      </c>
    </row>
    <row r="51" spans="1:13" ht="14.25" x14ac:dyDescent="0.15">
      <c r="A51" s="3" t="s">
        <v>150</v>
      </c>
      <c r="B51" s="3" t="s">
        <v>151</v>
      </c>
      <c r="C51" s="3" t="str">
        <f>VLOOKUP(A51,[1]学生信息数据!$B:$AK,31,0)</f>
        <v>2230503</v>
      </c>
      <c r="D51" s="3" t="s">
        <v>540</v>
      </c>
      <c r="E51" s="3" t="s">
        <v>152</v>
      </c>
      <c r="F51" s="3" t="s">
        <v>656</v>
      </c>
      <c r="G51" s="3" t="str">
        <f>VLOOKUP(A51,[1]学生信息数据!$B:$AK,33,0)</f>
        <v>水土保持与荒漠化防治</v>
      </c>
      <c r="H51" s="3" t="str">
        <f>VLOOKUP(A51,[1]学生信息数据!$B:$AK,36,0)</f>
        <v>水土保持学院</v>
      </c>
      <c r="I51" s="4" t="s">
        <v>668</v>
      </c>
      <c r="J51" s="4" t="s">
        <v>662</v>
      </c>
      <c r="K51" s="3" t="str">
        <f>VLOOKUP(D51,[2]Sheet1!$A:$D,4,0)</f>
        <v>2027-07-15</v>
      </c>
      <c r="L51" s="3" t="s">
        <v>678</v>
      </c>
      <c r="M51" s="3" t="s">
        <v>679</v>
      </c>
    </row>
    <row r="52" spans="1:13" ht="14.25" x14ac:dyDescent="0.15">
      <c r="A52" s="3" t="s">
        <v>153</v>
      </c>
      <c r="B52" s="3" t="s">
        <v>154</v>
      </c>
      <c r="C52" s="3" t="str">
        <f>VLOOKUP(A52,[1]学生信息数据!$B:$AK,31,0)</f>
        <v>2230506</v>
      </c>
      <c r="D52" s="3" t="s">
        <v>541</v>
      </c>
      <c r="E52" s="3" t="s">
        <v>155</v>
      </c>
      <c r="F52" s="3" t="s">
        <v>656</v>
      </c>
      <c r="G52" s="3" t="str">
        <f>VLOOKUP(A52,[1]学生信息数据!$B:$AK,33,0)</f>
        <v>农林经济管理</v>
      </c>
      <c r="H52" s="3" t="str">
        <f>VLOOKUP(A52,[1]学生信息数据!$B:$AK,36,0)</f>
        <v>经济管理学院</v>
      </c>
      <c r="I52" s="4" t="s">
        <v>668</v>
      </c>
      <c r="J52" s="4" t="s">
        <v>662</v>
      </c>
      <c r="K52" s="3" t="str">
        <f>VLOOKUP(D52,[2]Sheet1!$A:$D,4,0)</f>
        <v>2027-07-15</v>
      </c>
      <c r="L52" s="3" t="s">
        <v>678</v>
      </c>
      <c r="M52" s="3" t="s">
        <v>679</v>
      </c>
    </row>
    <row r="53" spans="1:13" ht="14.25" x14ac:dyDescent="0.15">
      <c r="A53" s="3" t="s">
        <v>156</v>
      </c>
      <c r="B53" s="3" t="s">
        <v>157</v>
      </c>
      <c r="C53" s="3" t="str">
        <f>VLOOKUP(A53,[1]学生信息数据!$B:$AK,31,0)</f>
        <v>2230512</v>
      </c>
      <c r="D53" s="3" t="s">
        <v>542</v>
      </c>
      <c r="E53" s="3" t="s">
        <v>158</v>
      </c>
      <c r="F53" s="3" t="s">
        <v>656</v>
      </c>
      <c r="G53" s="3" t="str">
        <f>VLOOKUP(A53,[1]学生信息数据!$B:$AK,33,0)</f>
        <v>林木遗传育种</v>
      </c>
      <c r="H53" s="3" t="str">
        <f>VLOOKUP(A53,[1]学生信息数据!$B:$AK,36,0)</f>
        <v>生物科学与技术学院</v>
      </c>
      <c r="I53" s="4" t="s">
        <v>668</v>
      </c>
      <c r="J53" s="4" t="s">
        <v>662</v>
      </c>
      <c r="K53" s="3" t="str">
        <f>VLOOKUP(D53,[2]Sheet1!$A:$D,4,0)</f>
        <v>2027-07-15</v>
      </c>
      <c r="L53" s="3" t="s">
        <v>678</v>
      </c>
      <c r="M53" s="3" t="s">
        <v>679</v>
      </c>
    </row>
    <row r="54" spans="1:13" ht="14.25" x14ac:dyDescent="0.15">
      <c r="A54" s="3" t="s">
        <v>159</v>
      </c>
      <c r="B54" s="3" t="s">
        <v>160</v>
      </c>
      <c r="C54" s="3" t="str">
        <f>VLOOKUP(A54,[1]学生信息数据!$B:$AK,31,0)</f>
        <v>2230509</v>
      </c>
      <c r="D54" s="3" t="s">
        <v>543</v>
      </c>
      <c r="E54" s="3" t="s">
        <v>161</v>
      </c>
      <c r="F54" s="3" t="s">
        <v>656</v>
      </c>
      <c r="G54" s="3" t="str">
        <f>VLOOKUP(A54,[1]学生信息数据!$B:$AK,33,0)</f>
        <v>林学</v>
      </c>
      <c r="H54" s="3" t="str">
        <f>VLOOKUP(A54,[1]学生信息数据!$B:$AK,36,0)</f>
        <v>林学院</v>
      </c>
      <c r="I54" s="4" t="s">
        <v>668</v>
      </c>
      <c r="J54" s="4" t="s">
        <v>662</v>
      </c>
      <c r="K54" s="3" t="str">
        <f>VLOOKUP(D54,[2]Sheet1!$A:$D,4,0)</f>
        <v>2027-07-15</v>
      </c>
      <c r="L54" s="3" t="s">
        <v>678</v>
      </c>
      <c r="M54" s="3" t="s">
        <v>679</v>
      </c>
    </row>
    <row r="55" spans="1:13" ht="14.25" x14ac:dyDescent="0.15">
      <c r="A55" s="3" t="s">
        <v>162</v>
      </c>
      <c r="B55" s="3" t="s">
        <v>163</v>
      </c>
      <c r="C55" s="3" t="str">
        <f>VLOOKUP(A55,[1]学生信息数据!$B:$AK,31,0)</f>
        <v>2230507</v>
      </c>
      <c r="D55" s="3" t="s">
        <v>544</v>
      </c>
      <c r="E55" s="3" t="s">
        <v>164</v>
      </c>
      <c r="F55" s="3" t="s">
        <v>656</v>
      </c>
      <c r="G55" s="3" t="str">
        <f>VLOOKUP(A55,[1]学生信息数据!$B:$AK,33,0)</f>
        <v>农林经济管理</v>
      </c>
      <c r="H55" s="3" t="str">
        <f>VLOOKUP(A55,[1]学生信息数据!$B:$AK,36,0)</f>
        <v>经济管理学院</v>
      </c>
      <c r="I55" s="4" t="s">
        <v>668</v>
      </c>
      <c r="J55" s="4" t="s">
        <v>662</v>
      </c>
      <c r="K55" s="3" t="str">
        <f>VLOOKUP(D55,[2]Sheet1!$A:$D,4,0)</f>
        <v>2027-07-15</v>
      </c>
      <c r="L55" s="3" t="s">
        <v>678</v>
      </c>
      <c r="M55" s="3" t="s">
        <v>679</v>
      </c>
    </row>
    <row r="56" spans="1:13" ht="14.25" x14ac:dyDescent="0.15">
      <c r="A56" s="3" t="s">
        <v>165</v>
      </c>
      <c r="B56" s="3" t="s">
        <v>166</v>
      </c>
      <c r="C56" s="3" t="str">
        <f>VLOOKUP(A56,[1]学生信息数据!$B:$AK,31,0)</f>
        <v>2230511</v>
      </c>
      <c r="D56" s="3" t="s">
        <v>545</v>
      </c>
      <c r="E56" s="3" t="s">
        <v>167</v>
      </c>
      <c r="F56" s="3" t="s">
        <v>656</v>
      </c>
      <c r="G56" s="3" t="str">
        <f>VLOOKUP(A56,[1]学生信息数据!$B:$AK,33,0)</f>
        <v>草学</v>
      </c>
      <c r="H56" s="3" t="str">
        <f>VLOOKUP(A56,[1]学生信息数据!$B:$AK,36,0)</f>
        <v>草业与草原学院</v>
      </c>
      <c r="I56" s="4" t="s">
        <v>668</v>
      </c>
      <c r="J56" s="4" t="s">
        <v>662</v>
      </c>
      <c r="K56" s="3" t="str">
        <f>VLOOKUP(D56,[2]Sheet1!$A:$D,4,0)</f>
        <v>2027-07-15</v>
      </c>
      <c r="L56" s="3" t="s">
        <v>678</v>
      </c>
      <c r="M56" s="3" t="s">
        <v>679</v>
      </c>
    </row>
    <row r="57" spans="1:13" ht="14.25" x14ac:dyDescent="0.15">
      <c r="A57" s="3" t="s">
        <v>168</v>
      </c>
      <c r="B57" s="3" t="s">
        <v>169</v>
      </c>
      <c r="C57" s="3" t="str">
        <f>VLOOKUP(A57,[1]学生信息数据!$B:$AK,31,0)</f>
        <v>2230510</v>
      </c>
      <c r="D57" s="3" t="s">
        <v>546</v>
      </c>
      <c r="E57" s="3" t="s">
        <v>170</v>
      </c>
      <c r="F57" s="3" t="s">
        <v>656</v>
      </c>
      <c r="G57" s="3" t="str">
        <f>VLOOKUP(A57,[1]学生信息数据!$B:$AK,33,0)</f>
        <v>水土保持与荒漠化防治</v>
      </c>
      <c r="H57" s="3" t="str">
        <f>VLOOKUP(A57,[1]学生信息数据!$B:$AK,36,0)</f>
        <v>水土保持学院</v>
      </c>
      <c r="I57" s="4" t="s">
        <v>668</v>
      </c>
      <c r="J57" s="4" t="s">
        <v>662</v>
      </c>
      <c r="K57" s="3" t="str">
        <f>VLOOKUP(D57,[2]Sheet1!$A:$D,4,0)</f>
        <v>2027-07-15</v>
      </c>
      <c r="L57" s="3" t="s">
        <v>678</v>
      </c>
      <c r="M57" s="3" t="s">
        <v>679</v>
      </c>
    </row>
    <row r="58" spans="1:13" ht="14.25" x14ac:dyDescent="0.15">
      <c r="A58" s="3" t="s">
        <v>171</v>
      </c>
      <c r="B58" s="3" t="s">
        <v>172</v>
      </c>
      <c r="C58" s="3" t="str">
        <f>VLOOKUP(A58,[1]学生信息数据!$B:$AK,31,0)</f>
        <v>2230517</v>
      </c>
      <c r="D58" s="3" t="s">
        <v>547</v>
      </c>
      <c r="E58" s="3" t="s">
        <v>173</v>
      </c>
      <c r="F58" s="3" t="s">
        <v>656</v>
      </c>
      <c r="G58" s="3" t="str">
        <f>VLOOKUP(A58,[1]学生信息数据!$B:$AK,33,0)</f>
        <v>农林经济管理</v>
      </c>
      <c r="H58" s="3" t="str">
        <f>VLOOKUP(A58,[1]学生信息数据!$B:$AK,36,0)</f>
        <v>经济管理学院</v>
      </c>
      <c r="I58" s="4" t="s">
        <v>668</v>
      </c>
      <c r="J58" s="4" t="s">
        <v>662</v>
      </c>
      <c r="K58" s="3" t="str">
        <f>VLOOKUP(D58,[2]Sheet1!$A:$D,4,0)</f>
        <v>2027-07-15</v>
      </c>
      <c r="L58" s="3" t="s">
        <v>678</v>
      </c>
      <c r="M58" s="3" t="s">
        <v>679</v>
      </c>
    </row>
    <row r="59" spans="1:13" ht="14.25" x14ac:dyDescent="0.15">
      <c r="A59" s="3" t="s">
        <v>174</v>
      </c>
      <c r="B59" s="3" t="s">
        <v>175</v>
      </c>
      <c r="C59" s="3" t="str">
        <f>VLOOKUP(A59,[1]学生信息数据!$B:$AK,31,0)</f>
        <v>2230516</v>
      </c>
      <c r="D59" s="3" t="s">
        <v>548</v>
      </c>
      <c r="E59" s="3" t="s">
        <v>176</v>
      </c>
      <c r="F59" s="3" t="s">
        <v>656</v>
      </c>
      <c r="G59" s="3" t="str">
        <f>VLOOKUP(A59,[1]学生信息数据!$B:$AK,33,0)</f>
        <v>林学</v>
      </c>
      <c r="H59" s="3" t="str">
        <f>VLOOKUP(A59,[1]学生信息数据!$B:$AK,36,0)</f>
        <v>林学院</v>
      </c>
      <c r="I59" s="4" t="s">
        <v>668</v>
      </c>
      <c r="J59" s="4" t="s">
        <v>662</v>
      </c>
      <c r="K59" s="3" t="str">
        <f>VLOOKUP(D59,[2]Sheet1!$A:$D,4,0)</f>
        <v>2027-07-15</v>
      </c>
      <c r="L59" s="3" t="s">
        <v>678</v>
      </c>
      <c r="M59" s="3" t="s">
        <v>679</v>
      </c>
    </row>
    <row r="60" spans="1:13" ht="14.25" x14ac:dyDescent="0.15">
      <c r="A60" s="3" t="s">
        <v>177</v>
      </c>
      <c r="B60" s="3" t="s">
        <v>178</v>
      </c>
      <c r="C60" s="3" t="str">
        <f>VLOOKUP(A60,[1]学生信息数据!$B:$AK,31,0)</f>
        <v>2230514</v>
      </c>
      <c r="D60" s="3" t="s">
        <v>549</v>
      </c>
      <c r="E60" s="3" t="s">
        <v>179</v>
      </c>
      <c r="F60" s="3" t="s">
        <v>656</v>
      </c>
      <c r="G60" s="3" t="str">
        <f>VLOOKUP(A60,[1]学生信息数据!$B:$AK,33,0)</f>
        <v>农林经济管理</v>
      </c>
      <c r="H60" s="3" t="str">
        <f>VLOOKUP(A60,[1]学生信息数据!$B:$AK,36,0)</f>
        <v>经济管理学院</v>
      </c>
      <c r="I60" s="4" t="s">
        <v>668</v>
      </c>
      <c r="J60" s="4" t="s">
        <v>662</v>
      </c>
      <c r="K60" s="3" t="str">
        <f>VLOOKUP(D60,[2]Sheet1!$A:$D,4,0)</f>
        <v>2027-07-15</v>
      </c>
      <c r="L60" s="3" t="s">
        <v>678</v>
      </c>
      <c r="M60" s="3" t="s">
        <v>679</v>
      </c>
    </row>
    <row r="61" spans="1:13" ht="14.25" x14ac:dyDescent="0.15">
      <c r="A61" s="3" t="s">
        <v>180</v>
      </c>
      <c r="B61" s="3" t="s">
        <v>181</v>
      </c>
      <c r="C61" s="3" t="str">
        <f>VLOOKUP(A61,[1]学生信息数据!$B:$AK,31,0)</f>
        <v>2230515</v>
      </c>
      <c r="D61" s="3" t="s">
        <v>550</v>
      </c>
      <c r="E61" s="3" t="s">
        <v>182</v>
      </c>
      <c r="F61" s="3" t="s">
        <v>656</v>
      </c>
      <c r="G61" s="3" t="str">
        <f>VLOOKUP(A61,[1]学生信息数据!$B:$AK,33,0)</f>
        <v>生态环境工程</v>
      </c>
      <c r="H61" s="3" t="str">
        <f>VLOOKUP(A61,[1]学生信息数据!$B:$AK,36,0)</f>
        <v>环境科学与工程学院</v>
      </c>
      <c r="I61" s="4" t="s">
        <v>668</v>
      </c>
      <c r="J61" s="4" t="s">
        <v>662</v>
      </c>
      <c r="K61" s="3" t="str">
        <f>VLOOKUP(D61,[2]Sheet1!$A:$D,4,0)</f>
        <v>2027-07-15</v>
      </c>
      <c r="L61" s="3" t="s">
        <v>678</v>
      </c>
      <c r="M61" s="3" t="s">
        <v>679</v>
      </c>
    </row>
    <row r="62" spans="1:13" ht="14.25" x14ac:dyDescent="0.15">
      <c r="A62" s="3" t="s">
        <v>183</v>
      </c>
      <c r="B62" s="3" t="s">
        <v>184</v>
      </c>
      <c r="C62" s="3" t="str">
        <f>VLOOKUP(A62,[1]学生信息数据!$B:$AK,31,0)</f>
        <v>2230508</v>
      </c>
      <c r="D62" s="3" t="s">
        <v>551</v>
      </c>
      <c r="E62" s="3" t="s">
        <v>185</v>
      </c>
      <c r="F62" s="3" t="s">
        <v>656</v>
      </c>
      <c r="G62" s="3" t="str">
        <f>VLOOKUP(A62,[1]学生信息数据!$B:$AK,33,0)</f>
        <v>农林经济管理</v>
      </c>
      <c r="H62" s="3" t="str">
        <f>VLOOKUP(A62,[1]学生信息数据!$B:$AK,36,0)</f>
        <v>经济管理学院</v>
      </c>
      <c r="I62" s="4" t="s">
        <v>668</v>
      </c>
      <c r="J62" s="4" t="s">
        <v>669</v>
      </c>
      <c r="K62" s="3" t="str">
        <f>VLOOKUP(D62,[2]Sheet1!$A:$D,4,0)</f>
        <v>2028-07-15</v>
      </c>
      <c r="L62" s="3" t="s">
        <v>678</v>
      </c>
      <c r="M62" s="3" t="s">
        <v>679</v>
      </c>
    </row>
    <row r="63" spans="1:13" ht="14.25" x14ac:dyDescent="0.15">
      <c r="A63" s="3" t="s">
        <v>186</v>
      </c>
      <c r="B63" s="3" t="s">
        <v>187</v>
      </c>
      <c r="C63" s="3" t="str">
        <f>VLOOKUP(A63,[1]学生信息数据!$B:$AK,31,0)</f>
        <v>3241035</v>
      </c>
      <c r="D63" s="3" t="s">
        <v>552</v>
      </c>
      <c r="E63" s="3" t="s">
        <v>188</v>
      </c>
      <c r="F63" s="3" t="s">
        <v>663</v>
      </c>
      <c r="G63" s="3" t="str">
        <f>VLOOKUP(A63,[1]学生信息数据!$B:$AK,33,0)</f>
        <v>林业经济管理</v>
      </c>
      <c r="H63" s="3" t="str">
        <f>VLOOKUP(A63,[1]学生信息数据!$B:$AK,36,0)</f>
        <v>经济管理学院</v>
      </c>
      <c r="I63" s="4" t="s">
        <v>670</v>
      </c>
      <c r="J63" s="4" t="s">
        <v>659</v>
      </c>
      <c r="K63" s="3" t="str">
        <f>VLOOKUP(D63,[2]Sheet1!$A:$D,4,0)</f>
        <v>2026-07-15</v>
      </c>
      <c r="L63" s="3" t="s">
        <v>678</v>
      </c>
      <c r="M63" s="3" t="s">
        <v>678</v>
      </c>
    </row>
    <row r="64" spans="1:13" ht="14.25" x14ac:dyDescent="0.15">
      <c r="A64" s="3" t="s">
        <v>189</v>
      </c>
      <c r="B64" s="3" t="s">
        <v>190</v>
      </c>
      <c r="C64" s="3" t="str">
        <f>VLOOKUP(A64,[1]学生信息数据!$B:$AK,31,0)</f>
        <v>3241039</v>
      </c>
      <c r="D64" s="3" t="s">
        <v>553</v>
      </c>
      <c r="E64" s="3" t="s">
        <v>191</v>
      </c>
      <c r="F64" s="3" t="s">
        <v>663</v>
      </c>
      <c r="G64" s="3" t="str">
        <f>VLOOKUP(A64,[1]学生信息数据!$B:$AK,33,0)</f>
        <v>林业经济管理</v>
      </c>
      <c r="H64" s="3" t="str">
        <f>VLOOKUP(A64,[1]学生信息数据!$B:$AK,36,0)</f>
        <v>经济管理学院</v>
      </c>
      <c r="I64" s="4" t="s">
        <v>670</v>
      </c>
      <c r="J64" s="4" t="s">
        <v>659</v>
      </c>
      <c r="K64" s="3" t="str">
        <f>VLOOKUP(D64,[2]Sheet1!$A:$D,4,0)</f>
        <v>2026-07-15</v>
      </c>
      <c r="L64" s="3" t="s">
        <v>678</v>
      </c>
      <c r="M64" s="3" t="s">
        <v>678</v>
      </c>
    </row>
    <row r="65" spans="1:13" ht="14.25" x14ac:dyDescent="0.15">
      <c r="A65" s="3" t="s">
        <v>192</v>
      </c>
      <c r="B65" s="3" t="s">
        <v>193</v>
      </c>
      <c r="C65" s="3" t="str">
        <f>VLOOKUP(A65,[1]学生信息数据!$B:$AK,31,0)</f>
        <v>7241412</v>
      </c>
      <c r="D65" s="3" t="s">
        <v>554</v>
      </c>
      <c r="E65" s="3" t="s">
        <v>194</v>
      </c>
      <c r="F65" s="3" t="s">
        <v>663</v>
      </c>
      <c r="G65" s="3" t="str">
        <f>VLOOKUP(A65,[1]学生信息数据!$B:$AK,33,0)</f>
        <v>国际商务（专业学位）</v>
      </c>
      <c r="H65" s="3" t="str">
        <f>VLOOKUP(A65,[1]学生信息数据!$B:$AK,36,0)</f>
        <v>经济管理学院</v>
      </c>
      <c r="I65" s="4" t="s">
        <v>670</v>
      </c>
      <c r="J65" s="4" t="s">
        <v>659</v>
      </c>
      <c r="K65" s="3" t="str">
        <f>VLOOKUP(D65,[2]Sheet1!$A:$D,4,0)</f>
        <v>2026-07-15</v>
      </c>
      <c r="L65" s="3" t="s">
        <v>678</v>
      </c>
      <c r="M65" s="3" t="s">
        <v>678</v>
      </c>
    </row>
    <row r="66" spans="1:13" ht="14.25" x14ac:dyDescent="0.15">
      <c r="A66" s="3" t="s">
        <v>195</v>
      </c>
      <c r="B66" s="3" t="s">
        <v>196</v>
      </c>
      <c r="C66" s="3" t="str">
        <f>VLOOKUP(A66,[1]学生信息数据!$B:$AK,31,0)</f>
        <v>3241032</v>
      </c>
      <c r="D66" s="3" t="s">
        <v>555</v>
      </c>
      <c r="E66" s="3" t="s">
        <v>197</v>
      </c>
      <c r="F66" s="3" t="s">
        <v>663</v>
      </c>
      <c r="G66" s="3" t="str">
        <f>VLOOKUP(A66,[1]学生信息数据!$B:$AK,33,0)</f>
        <v>林业经济管理</v>
      </c>
      <c r="H66" s="3" t="str">
        <f>VLOOKUP(A66,[1]学生信息数据!$B:$AK,36,0)</f>
        <v>经济管理学院</v>
      </c>
      <c r="I66" s="4" t="s">
        <v>670</v>
      </c>
      <c r="J66" s="4" t="s">
        <v>659</v>
      </c>
      <c r="K66" s="3" t="str">
        <f>VLOOKUP(D66,[2]Sheet1!$A:$D,4,0)</f>
        <v>2026-07-15</v>
      </c>
      <c r="L66" s="3" t="s">
        <v>678</v>
      </c>
      <c r="M66" s="3" t="s">
        <v>678</v>
      </c>
    </row>
    <row r="67" spans="1:13" ht="14.25" x14ac:dyDescent="0.15">
      <c r="A67" s="3" t="s">
        <v>198</v>
      </c>
      <c r="B67" s="3" t="s">
        <v>199</v>
      </c>
      <c r="C67" s="3" t="str">
        <f>VLOOKUP(A67,[1]学生信息数据!$B:$AK,31,0)</f>
        <v>3241031</v>
      </c>
      <c r="D67" s="3" t="s">
        <v>556</v>
      </c>
      <c r="E67" s="3" t="s">
        <v>200</v>
      </c>
      <c r="F67" s="3" t="s">
        <v>663</v>
      </c>
      <c r="G67" s="3" t="str">
        <f>VLOOKUP(A67,[1]学生信息数据!$B:$AK,33,0)</f>
        <v>林业经济管理</v>
      </c>
      <c r="H67" s="3" t="str">
        <f>VLOOKUP(A67,[1]学生信息数据!$B:$AK,36,0)</f>
        <v>经济管理学院</v>
      </c>
      <c r="I67" s="4" t="s">
        <v>670</v>
      </c>
      <c r="J67" s="4" t="s">
        <v>659</v>
      </c>
      <c r="K67" s="3" t="str">
        <f>VLOOKUP(D67,[2]Sheet1!$A:$D,4,0)</f>
        <v>2026-07-15</v>
      </c>
      <c r="L67" s="3" t="s">
        <v>678</v>
      </c>
      <c r="M67" s="3" t="s">
        <v>678</v>
      </c>
    </row>
    <row r="68" spans="1:13" ht="14.25" x14ac:dyDescent="0.15">
      <c r="A68" s="3" t="s">
        <v>201</v>
      </c>
      <c r="B68" s="3" t="s">
        <v>202</v>
      </c>
      <c r="C68" s="3" t="str">
        <f>VLOOKUP(A68,[1]学生信息数据!$B:$AK,31,0)</f>
        <v>3241022</v>
      </c>
      <c r="D68" s="3" t="s">
        <v>557</v>
      </c>
      <c r="E68" s="3" t="s">
        <v>203</v>
      </c>
      <c r="F68" s="3" t="s">
        <v>663</v>
      </c>
      <c r="G68" s="3" t="str">
        <f>VLOOKUP(A68,[1]学生信息数据!$B:$AK,33,0)</f>
        <v>林业经济管理</v>
      </c>
      <c r="H68" s="3" t="str">
        <f>VLOOKUP(A68,[1]学生信息数据!$B:$AK,36,0)</f>
        <v>经济管理学院</v>
      </c>
      <c r="I68" s="4" t="s">
        <v>670</v>
      </c>
      <c r="J68" s="4" t="s">
        <v>659</v>
      </c>
      <c r="K68" s="3" t="str">
        <f>VLOOKUP(D68,[2]Sheet1!$A:$D,4,0)</f>
        <v>2026-07-15</v>
      </c>
      <c r="L68" s="3" t="s">
        <v>678</v>
      </c>
      <c r="M68" s="3" t="s">
        <v>678</v>
      </c>
    </row>
    <row r="69" spans="1:13" ht="14.25" x14ac:dyDescent="0.15">
      <c r="A69" s="3" t="s">
        <v>204</v>
      </c>
      <c r="B69" s="3" t="s">
        <v>205</v>
      </c>
      <c r="C69" s="3" t="str">
        <f>VLOOKUP(A69,[1]学生信息数据!$B:$AK,31,0)</f>
        <v>3241026</v>
      </c>
      <c r="D69" s="3" t="s">
        <v>558</v>
      </c>
      <c r="E69" s="3" t="s">
        <v>206</v>
      </c>
      <c r="F69" s="3" t="s">
        <v>663</v>
      </c>
      <c r="G69" s="3" t="str">
        <f>VLOOKUP(A69,[1]学生信息数据!$B:$AK,33,0)</f>
        <v>林业经济管理</v>
      </c>
      <c r="H69" s="3" t="str">
        <f>VLOOKUP(A69,[1]学生信息数据!$B:$AK,36,0)</f>
        <v>经济管理学院</v>
      </c>
      <c r="I69" s="4" t="s">
        <v>670</v>
      </c>
      <c r="J69" s="4" t="s">
        <v>659</v>
      </c>
      <c r="K69" s="3" t="str">
        <f>VLOOKUP(D69,[2]Sheet1!$A:$D,4,0)</f>
        <v>2026-07-15</v>
      </c>
      <c r="L69" s="3" t="s">
        <v>678</v>
      </c>
      <c r="M69" s="3" t="s">
        <v>678</v>
      </c>
    </row>
    <row r="70" spans="1:13" ht="14.25" x14ac:dyDescent="0.15">
      <c r="A70" s="3" t="s">
        <v>207</v>
      </c>
      <c r="B70" s="3" t="s">
        <v>208</v>
      </c>
      <c r="C70" s="3" t="str">
        <f>VLOOKUP(A70,[1]学生信息数据!$B:$AK,31,0)</f>
        <v>3241025</v>
      </c>
      <c r="D70" s="3" t="s">
        <v>559</v>
      </c>
      <c r="E70" s="3" t="s">
        <v>209</v>
      </c>
      <c r="F70" s="3" t="s">
        <v>663</v>
      </c>
      <c r="G70" s="3" t="str">
        <f>VLOOKUP(A70,[1]学生信息数据!$B:$AK,33,0)</f>
        <v>水土保持与荒漠化防治</v>
      </c>
      <c r="H70" s="3" t="str">
        <f>VLOOKUP(A70,[1]学生信息数据!$B:$AK,36,0)</f>
        <v>水土保持学院</v>
      </c>
      <c r="I70" s="4" t="s">
        <v>670</v>
      </c>
      <c r="J70" s="4" t="s">
        <v>662</v>
      </c>
      <c r="K70" s="3" t="str">
        <f>VLOOKUP(D70,[2]Sheet1!$A:$D,4,0)</f>
        <v>2027-07-15</v>
      </c>
      <c r="L70" s="3" t="s">
        <v>678</v>
      </c>
      <c r="M70" s="3" t="s">
        <v>679</v>
      </c>
    </row>
    <row r="71" spans="1:13" ht="14.25" x14ac:dyDescent="0.15">
      <c r="A71" s="3" t="s">
        <v>210</v>
      </c>
      <c r="B71" s="3" t="s">
        <v>211</v>
      </c>
      <c r="C71" s="3" t="str">
        <f>VLOOKUP(A71,[1]学生信息数据!$B:$AK,31,0)</f>
        <v>3241023</v>
      </c>
      <c r="D71" s="3" t="s">
        <v>560</v>
      </c>
      <c r="E71" s="3" t="s">
        <v>212</v>
      </c>
      <c r="F71" s="3" t="s">
        <v>663</v>
      </c>
      <c r="G71" s="3" t="str">
        <f>VLOOKUP(A71,[1]学生信息数据!$B:$AK,33,0)</f>
        <v>水土保持与荒漠化防治</v>
      </c>
      <c r="H71" s="3" t="str">
        <f>VLOOKUP(A71,[1]学生信息数据!$B:$AK,36,0)</f>
        <v>水土保持学院</v>
      </c>
      <c r="I71" s="4" t="s">
        <v>670</v>
      </c>
      <c r="J71" s="4" t="s">
        <v>662</v>
      </c>
      <c r="K71" s="3" t="str">
        <f>VLOOKUP(D71,[2]Sheet1!$A:$D,4,0)</f>
        <v>2027-07-15</v>
      </c>
      <c r="L71" s="3" t="s">
        <v>678</v>
      </c>
      <c r="M71" s="3" t="s">
        <v>679</v>
      </c>
    </row>
    <row r="72" spans="1:13" ht="14.25" x14ac:dyDescent="0.15">
      <c r="A72" s="3" t="s">
        <v>213</v>
      </c>
      <c r="B72" s="3" t="s">
        <v>214</v>
      </c>
      <c r="C72" s="3" t="str">
        <f>VLOOKUP(A72,[1]学生信息数据!$B:$AK,31,0)</f>
        <v>7241402</v>
      </c>
      <c r="D72" s="3" t="s">
        <v>561</v>
      </c>
      <c r="E72" s="3" t="s">
        <v>215</v>
      </c>
      <c r="F72" s="3" t="s">
        <v>663</v>
      </c>
      <c r="G72" s="3" t="str">
        <f>VLOOKUP(A72,[1]学生信息数据!$B:$AK,33,0)</f>
        <v>风景园林（专业学位）</v>
      </c>
      <c r="H72" s="3" t="str">
        <f>VLOOKUP(A72,[1]学生信息数据!$B:$AK,36,0)</f>
        <v>园林学院</v>
      </c>
      <c r="I72" s="4" t="s">
        <v>670</v>
      </c>
      <c r="J72" s="4" t="s">
        <v>662</v>
      </c>
      <c r="K72" s="3" t="str">
        <f>VLOOKUP(D72,[2]Sheet1!$A:$D,4,0)</f>
        <v>2027-07-15</v>
      </c>
      <c r="L72" s="3" t="s">
        <v>678</v>
      </c>
      <c r="M72" s="3" t="s">
        <v>679</v>
      </c>
    </row>
    <row r="73" spans="1:13" ht="14.25" x14ac:dyDescent="0.15">
      <c r="A73" s="3" t="s">
        <v>216</v>
      </c>
      <c r="B73" s="3" t="s">
        <v>217</v>
      </c>
      <c r="C73" s="3" t="str">
        <f>VLOOKUP(A73,[1]学生信息数据!$B:$AK,31,0)</f>
        <v>7241401</v>
      </c>
      <c r="D73" s="3" t="s">
        <v>562</v>
      </c>
      <c r="E73" s="3" t="s">
        <v>218</v>
      </c>
      <c r="F73" s="3" t="s">
        <v>663</v>
      </c>
      <c r="G73" s="3" t="str">
        <f>VLOOKUP(A73,[1]学生信息数据!$B:$AK,33,0)</f>
        <v>风景园林（专业学位）</v>
      </c>
      <c r="H73" s="3" t="str">
        <f>VLOOKUP(A73,[1]学生信息数据!$B:$AK,36,0)</f>
        <v>园林学院</v>
      </c>
      <c r="I73" s="4" t="s">
        <v>670</v>
      </c>
      <c r="J73" s="4" t="s">
        <v>662</v>
      </c>
      <c r="K73" s="3" t="str">
        <f>VLOOKUP(D73,[2]Sheet1!$A:$D,4,0)</f>
        <v>2027-07-15</v>
      </c>
      <c r="L73" s="3" t="s">
        <v>678</v>
      </c>
      <c r="M73" s="3" t="s">
        <v>679</v>
      </c>
    </row>
    <row r="74" spans="1:13" ht="14.25" x14ac:dyDescent="0.15">
      <c r="A74" s="3" t="s">
        <v>219</v>
      </c>
      <c r="B74" s="3" t="s">
        <v>220</v>
      </c>
      <c r="C74" s="3" t="str">
        <f>VLOOKUP(A74,[1]学生信息数据!$B:$AK,31,0)</f>
        <v>3241015</v>
      </c>
      <c r="D74" s="3" t="s">
        <v>563</v>
      </c>
      <c r="E74" s="3" t="s">
        <v>221</v>
      </c>
      <c r="F74" s="3" t="s">
        <v>663</v>
      </c>
      <c r="G74" s="3" t="str">
        <f>VLOOKUP(A74,[1]学生信息数据!$B:$AK,33,0)</f>
        <v>草学</v>
      </c>
      <c r="H74" s="3" t="str">
        <f>VLOOKUP(A74,[1]学生信息数据!$B:$AK,36,0)</f>
        <v>草业与草原学院</v>
      </c>
      <c r="I74" s="4" t="s">
        <v>670</v>
      </c>
      <c r="J74" s="4" t="s">
        <v>662</v>
      </c>
      <c r="K74" s="3" t="str">
        <f>VLOOKUP(D74,[2]Sheet1!$A:$D,4,0)</f>
        <v>2027-07-15</v>
      </c>
      <c r="L74" s="3" t="s">
        <v>678</v>
      </c>
      <c r="M74" s="3" t="s">
        <v>679</v>
      </c>
    </row>
    <row r="75" spans="1:13" ht="14.25" x14ac:dyDescent="0.15">
      <c r="A75" s="3" t="s">
        <v>222</v>
      </c>
      <c r="B75" s="3" t="s">
        <v>223</v>
      </c>
      <c r="C75" s="3" t="str">
        <f>VLOOKUP(A75,[1]学生信息数据!$B:$AK,31,0)</f>
        <v>7241405</v>
      </c>
      <c r="D75" s="3" t="s">
        <v>564</v>
      </c>
      <c r="E75" s="3" t="s">
        <v>224</v>
      </c>
      <c r="F75" s="3" t="s">
        <v>663</v>
      </c>
      <c r="G75" s="3" t="str">
        <f>VLOOKUP(A75,[1]学生信息数据!$B:$AK,33,0)</f>
        <v>风景园林（专业学位）</v>
      </c>
      <c r="H75" s="3" t="str">
        <f>VLOOKUP(A75,[1]学生信息数据!$B:$AK,36,0)</f>
        <v>园林学院</v>
      </c>
      <c r="I75" s="4" t="s">
        <v>670</v>
      </c>
      <c r="J75" s="4" t="s">
        <v>662</v>
      </c>
      <c r="K75" s="3" t="str">
        <f>VLOOKUP(D75,[2]Sheet1!$A:$D,4,0)</f>
        <v>2027-07-15</v>
      </c>
      <c r="L75" s="3" t="s">
        <v>678</v>
      </c>
      <c r="M75" s="3" t="s">
        <v>679</v>
      </c>
    </row>
    <row r="76" spans="1:13" ht="14.25" x14ac:dyDescent="0.15">
      <c r="A76" s="3" t="s">
        <v>225</v>
      </c>
      <c r="B76" s="3" t="s">
        <v>226</v>
      </c>
      <c r="C76" s="3" t="str">
        <f>VLOOKUP(A76,[1]学生信息数据!$B:$AK,31,0)</f>
        <v>3241021</v>
      </c>
      <c r="D76" s="3" t="s">
        <v>565</v>
      </c>
      <c r="E76" s="3" t="s">
        <v>227</v>
      </c>
      <c r="F76" s="3" t="s">
        <v>663</v>
      </c>
      <c r="G76" s="3" t="str">
        <f>VLOOKUP(A76,[1]学生信息数据!$B:$AK,33,0)</f>
        <v>水土保持与荒漠化防治</v>
      </c>
      <c r="H76" s="3" t="str">
        <f>VLOOKUP(A76,[1]学生信息数据!$B:$AK,36,0)</f>
        <v>水土保持学院</v>
      </c>
      <c r="I76" s="4" t="s">
        <v>670</v>
      </c>
      <c r="J76" s="4" t="s">
        <v>662</v>
      </c>
      <c r="K76" s="3" t="str">
        <f>VLOOKUP(D76,[2]Sheet1!$A:$D,4,0)</f>
        <v>2027-07-15</v>
      </c>
      <c r="L76" s="3" t="s">
        <v>678</v>
      </c>
      <c r="M76" s="3" t="s">
        <v>679</v>
      </c>
    </row>
    <row r="77" spans="1:13" ht="14.25" x14ac:dyDescent="0.15">
      <c r="A77" s="3" t="s">
        <v>228</v>
      </c>
      <c r="B77" s="3" t="s">
        <v>229</v>
      </c>
      <c r="C77" s="3" t="str">
        <f>VLOOKUP(A77,[1]学生信息数据!$B:$AK,31,0)</f>
        <v>7241404</v>
      </c>
      <c r="D77" s="3" t="s">
        <v>566</v>
      </c>
      <c r="E77" s="3" t="s">
        <v>230</v>
      </c>
      <c r="F77" s="3" t="s">
        <v>663</v>
      </c>
      <c r="G77" s="3" t="str">
        <f>VLOOKUP(A77,[1]学生信息数据!$B:$AK,33,0)</f>
        <v>林业（专业学位）</v>
      </c>
      <c r="H77" s="3" t="str">
        <f>VLOOKUP(A77,[1]学生信息数据!$B:$AK,36,0)</f>
        <v>林学院</v>
      </c>
      <c r="I77" s="4" t="s">
        <v>670</v>
      </c>
      <c r="J77" s="4" t="s">
        <v>662</v>
      </c>
      <c r="K77" s="3" t="str">
        <f>VLOOKUP(D77,[2]Sheet1!$A:$D,4,0)</f>
        <v>2027-07-15</v>
      </c>
      <c r="L77" s="3" t="s">
        <v>678</v>
      </c>
      <c r="M77" s="3" t="s">
        <v>679</v>
      </c>
    </row>
    <row r="78" spans="1:13" ht="14.25" x14ac:dyDescent="0.15">
      <c r="A78" s="3" t="s">
        <v>231</v>
      </c>
      <c r="B78" s="3" t="s">
        <v>232</v>
      </c>
      <c r="C78" s="3" t="str">
        <f>VLOOKUP(A78,[1]学生信息数据!$B:$AK,31,0)</f>
        <v>3241030</v>
      </c>
      <c r="D78" s="3" t="s">
        <v>567</v>
      </c>
      <c r="E78" s="3" t="s">
        <v>233</v>
      </c>
      <c r="F78" s="3" t="s">
        <v>663</v>
      </c>
      <c r="G78" s="3" t="str">
        <f>VLOOKUP(A78,[1]学生信息数据!$B:$AK,33,0)</f>
        <v>水土保持与荒漠化防治</v>
      </c>
      <c r="H78" s="3" t="str">
        <f>VLOOKUP(A78,[1]学生信息数据!$B:$AK,36,0)</f>
        <v>水土保持学院</v>
      </c>
      <c r="I78" s="4" t="s">
        <v>670</v>
      </c>
      <c r="J78" s="4" t="s">
        <v>662</v>
      </c>
      <c r="K78" s="3" t="str">
        <f>VLOOKUP(D78,[2]Sheet1!$A:$D,4,0)</f>
        <v>2027-07-15</v>
      </c>
      <c r="L78" s="3" t="s">
        <v>678</v>
      </c>
      <c r="M78" s="3" t="s">
        <v>679</v>
      </c>
    </row>
    <row r="79" spans="1:13" ht="14.25" x14ac:dyDescent="0.15">
      <c r="A79" s="3" t="s">
        <v>234</v>
      </c>
      <c r="B79" s="3" t="s">
        <v>235</v>
      </c>
      <c r="C79" s="3" t="str">
        <f>VLOOKUP(A79,[1]学生信息数据!$B:$AK,31,0)</f>
        <v>3241029</v>
      </c>
      <c r="D79" s="3" t="s">
        <v>568</v>
      </c>
      <c r="E79" s="3" t="s">
        <v>236</v>
      </c>
      <c r="F79" s="3" t="s">
        <v>663</v>
      </c>
      <c r="G79" s="3" t="str">
        <f>VLOOKUP(A79,[1]学生信息数据!$B:$AK,33,0)</f>
        <v>水土保持与荒漠化防治</v>
      </c>
      <c r="H79" s="3" t="str">
        <f>VLOOKUP(A79,[1]学生信息数据!$B:$AK,36,0)</f>
        <v>水土保持学院</v>
      </c>
      <c r="I79" s="4" t="s">
        <v>670</v>
      </c>
      <c r="J79" s="4" t="s">
        <v>662</v>
      </c>
      <c r="K79" s="3" t="str">
        <f>VLOOKUP(D79,[2]Sheet1!$A:$D,4,0)</f>
        <v>2027-07-15</v>
      </c>
      <c r="L79" s="3" t="s">
        <v>678</v>
      </c>
      <c r="M79" s="3" t="s">
        <v>679</v>
      </c>
    </row>
    <row r="80" spans="1:13" ht="14.25" x14ac:dyDescent="0.15">
      <c r="A80" s="3" t="s">
        <v>237</v>
      </c>
      <c r="B80" s="3" t="s">
        <v>238</v>
      </c>
      <c r="C80" s="3" t="str">
        <f>VLOOKUP(A80,[1]学生信息数据!$B:$AK,31,0)</f>
        <v>3241027</v>
      </c>
      <c r="D80" s="3" t="s">
        <v>569</v>
      </c>
      <c r="E80" s="3" t="s">
        <v>239</v>
      </c>
      <c r="F80" s="3" t="s">
        <v>663</v>
      </c>
      <c r="G80" s="3" t="str">
        <f>VLOOKUP(A80,[1]学生信息数据!$B:$AK,33,0)</f>
        <v>水土保持与荒漠化防治</v>
      </c>
      <c r="H80" s="3" t="str">
        <f>VLOOKUP(A80,[1]学生信息数据!$B:$AK,36,0)</f>
        <v>水土保持学院</v>
      </c>
      <c r="I80" s="4" t="s">
        <v>670</v>
      </c>
      <c r="J80" s="4" t="s">
        <v>662</v>
      </c>
      <c r="K80" s="3" t="str">
        <f>VLOOKUP(D80,[2]Sheet1!$A:$D,4,0)</f>
        <v>2027-07-15</v>
      </c>
      <c r="L80" s="3" t="s">
        <v>678</v>
      </c>
      <c r="M80" s="3" t="s">
        <v>679</v>
      </c>
    </row>
    <row r="81" spans="1:13" ht="14.25" x14ac:dyDescent="0.15">
      <c r="A81" s="3" t="s">
        <v>240</v>
      </c>
      <c r="B81" s="3" t="s">
        <v>241</v>
      </c>
      <c r="C81" s="3" t="str">
        <f>VLOOKUP(A81,[1]学生信息数据!$B:$AK,31,0)</f>
        <v>7241403</v>
      </c>
      <c r="D81" s="3" t="s">
        <v>570</v>
      </c>
      <c r="E81" s="3" t="s">
        <v>242</v>
      </c>
      <c r="F81" s="3" t="s">
        <v>663</v>
      </c>
      <c r="G81" s="3" t="str">
        <f>VLOOKUP(A81,[1]学生信息数据!$B:$AK,33,0)</f>
        <v>风景园林（专业学位）</v>
      </c>
      <c r="H81" s="3" t="str">
        <f>VLOOKUP(A81,[1]学生信息数据!$B:$AK,36,0)</f>
        <v>园林学院</v>
      </c>
      <c r="I81" s="4" t="s">
        <v>670</v>
      </c>
      <c r="J81" s="4" t="s">
        <v>662</v>
      </c>
      <c r="K81" s="3" t="str">
        <f>VLOOKUP(D81,[2]Sheet1!$A:$D,4,0)</f>
        <v>2027-07-15</v>
      </c>
      <c r="L81" s="3" t="s">
        <v>678</v>
      </c>
      <c r="M81" s="3" t="s">
        <v>679</v>
      </c>
    </row>
    <row r="82" spans="1:13" ht="14.25" x14ac:dyDescent="0.15">
      <c r="A82" s="3" t="s">
        <v>243</v>
      </c>
      <c r="B82" s="3" t="s">
        <v>244</v>
      </c>
      <c r="C82" s="3" t="str">
        <f>VLOOKUP(A82,[1]学生信息数据!$B:$AK,31,0)</f>
        <v>3241038</v>
      </c>
      <c r="D82" s="3" t="s">
        <v>571</v>
      </c>
      <c r="E82" s="3" t="s">
        <v>245</v>
      </c>
      <c r="F82" s="3" t="s">
        <v>663</v>
      </c>
      <c r="G82" s="3" t="str">
        <f>VLOOKUP(A82,[1]学生信息数据!$B:$AK,33,0)</f>
        <v>水土保持与荒漠化防治</v>
      </c>
      <c r="H82" s="3" t="str">
        <f>VLOOKUP(A82,[1]学生信息数据!$B:$AK,36,0)</f>
        <v>水土保持学院</v>
      </c>
      <c r="I82" s="4" t="s">
        <v>670</v>
      </c>
      <c r="J82" s="4" t="s">
        <v>662</v>
      </c>
      <c r="K82" s="3" t="str">
        <f>VLOOKUP(D82,[2]Sheet1!$A:$D,4,0)</f>
        <v>2027-07-15</v>
      </c>
      <c r="L82" s="3" t="s">
        <v>678</v>
      </c>
      <c r="M82" s="3" t="s">
        <v>679</v>
      </c>
    </row>
    <row r="83" spans="1:13" ht="14.25" x14ac:dyDescent="0.15">
      <c r="A83" s="3" t="s">
        <v>246</v>
      </c>
      <c r="B83" s="3" t="s">
        <v>247</v>
      </c>
      <c r="C83" s="3" t="str">
        <f>VLOOKUP(A83,[1]学生信息数据!$B:$AK,31,0)</f>
        <v>3241037</v>
      </c>
      <c r="D83" s="3" t="s">
        <v>572</v>
      </c>
      <c r="E83" s="3" t="s">
        <v>248</v>
      </c>
      <c r="F83" s="3" t="s">
        <v>663</v>
      </c>
      <c r="G83" s="3" t="str">
        <f>VLOOKUP(A83,[1]学生信息数据!$B:$AK,33,0)</f>
        <v>植物学</v>
      </c>
      <c r="H83" s="3" t="str">
        <f>VLOOKUP(A83,[1]学生信息数据!$B:$AK,36,0)</f>
        <v>生物科学与技术学院</v>
      </c>
      <c r="I83" s="4" t="s">
        <v>670</v>
      </c>
      <c r="J83" s="4" t="s">
        <v>662</v>
      </c>
      <c r="K83" s="3" t="str">
        <f>VLOOKUP(D83,[2]Sheet1!$A:$D,4,0)</f>
        <v>2027-07-15</v>
      </c>
      <c r="L83" s="3" t="s">
        <v>678</v>
      </c>
      <c r="M83" s="3" t="s">
        <v>679</v>
      </c>
    </row>
    <row r="84" spans="1:13" ht="14.25" x14ac:dyDescent="0.15">
      <c r="A84" s="3" t="s">
        <v>249</v>
      </c>
      <c r="B84" s="3" t="s">
        <v>250</v>
      </c>
      <c r="C84" s="3" t="str">
        <f>VLOOKUP(A84,[1]学生信息数据!$B:$AK,31,0)</f>
        <v>7241415</v>
      </c>
      <c r="D84" s="3" t="s">
        <v>573</v>
      </c>
      <c r="E84" s="3" t="s">
        <v>251</v>
      </c>
      <c r="F84" s="3" t="s">
        <v>663</v>
      </c>
      <c r="G84" s="3" t="str">
        <f>VLOOKUP(A84,[1]学生信息数据!$B:$AK,33,0)</f>
        <v>林业（专业学位）</v>
      </c>
      <c r="H84" s="3" t="str">
        <f>VLOOKUP(A84,[1]学生信息数据!$B:$AK,36,0)</f>
        <v>林学院</v>
      </c>
      <c r="I84" s="4" t="s">
        <v>670</v>
      </c>
      <c r="J84" s="4" t="s">
        <v>662</v>
      </c>
      <c r="K84" s="3" t="str">
        <f>VLOOKUP(D84,[2]Sheet1!$A:$D,4,0)</f>
        <v>2027-07-15</v>
      </c>
      <c r="L84" s="3" t="s">
        <v>678</v>
      </c>
      <c r="M84" s="3" t="s">
        <v>679</v>
      </c>
    </row>
    <row r="85" spans="1:13" ht="14.25" x14ac:dyDescent="0.15">
      <c r="A85" s="3" t="s">
        <v>252</v>
      </c>
      <c r="B85" s="3" t="s">
        <v>253</v>
      </c>
      <c r="C85" s="3" t="str">
        <f>VLOOKUP(A85,[1]学生信息数据!$B:$AK,31,0)</f>
        <v>3241040</v>
      </c>
      <c r="D85" s="3" t="s">
        <v>574</v>
      </c>
      <c r="E85" s="3" t="s">
        <v>254</v>
      </c>
      <c r="F85" s="3" t="s">
        <v>663</v>
      </c>
      <c r="G85" s="3" t="str">
        <f>VLOOKUP(A85,[1]学生信息数据!$B:$AK,33,0)</f>
        <v>植物学</v>
      </c>
      <c r="H85" s="3" t="str">
        <f>VLOOKUP(A85,[1]学生信息数据!$B:$AK,36,0)</f>
        <v>生物科学与技术学院</v>
      </c>
      <c r="I85" s="4" t="s">
        <v>670</v>
      </c>
      <c r="J85" s="4" t="s">
        <v>662</v>
      </c>
      <c r="K85" s="3" t="str">
        <f>VLOOKUP(D85,[2]Sheet1!$A:$D,4,0)</f>
        <v>2027-07-15</v>
      </c>
      <c r="L85" s="3" t="s">
        <v>678</v>
      </c>
      <c r="M85" s="3" t="s">
        <v>679</v>
      </c>
    </row>
    <row r="86" spans="1:13" ht="28.5" x14ac:dyDescent="0.15">
      <c r="A86" s="3" t="s">
        <v>255</v>
      </c>
      <c r="B86" s="3" t="s">
        <v>256</v>
      </c>
      <c r="C86" s="3" t="str">
        <f>VLOOKUP(A86,[1]学生信息数据!$B:$AK,31,0)</f>
        <v>7241408</v>
      </c>
      <c r="D86" s="3" t="s">
        <v>575</v>
      </c>
      <c r="E86" s="3" t="s">
        <v>257</v>
      </c>
      <c r="F86" s="3" t="s">
        <v>663</v>
      </c>
      <c r="G86" s="3" t="str">
        <f>VLOOKUP(A86,[1]学生信息数据!$B:$AK,33,0)</f>
        <v>风景园林（专业学位）</v>
      </c>
      <c r="H86" s="3" t="str">
        <f>VLOOKUP(A86,[1]学生信息数据!$B:$AK,36,0)</f>
        <v>园林学院</v>
      </c>
      <c r="I86" s="4" t="s">
        <v>670</v>
      </c>
      <c r="J86" s="4" t="s">
        <v>662</v>
      </c>
      <c r="K86" s="3" t="str">
        <f>VLOOKUP(D86,[2]Sheet1!$A:$D,4,0)</f>
        <v>2027-07-15</v>
      </c>
      <c r="L86" s="3" t="s">
        <v>678</v>
      </c>
      <c r="M86" s="3" t="s">
        <v>679</v>
      </c>
    </row>
    <row r="87" spans="1:13" ht="14.25" x14ac:dyDescent="0.15">
      <c r="A87" s="3" t="s">
        <v>258</v>
      </c>
      <c r="B87" s="3" t="s">
        <v>259</v>
      </c>
      <c r="C87" s="3" t="str">
        <f>VLOOKUP(A87,[1]学生信息数据!$B:$AK,31,0)</f>
        <v>3241034</v>
      </c>
      <c r="D87" s="3" t="s">
        <v>576</v>
      </c>
      <c r="E87" s="3" t="s">
        <v>260</v>
      </c>
      <c r="F87" s="3" t="s">
        <v>663</v>
      </c>
      <c r="G87" s="3" t="str">
        <f>VLOOKUP(A87,[1]学生信息数据!$B:$AK,33,0)</f>
        <v>自然保护区学</v>
      </c>
      <c r="H87" s="3" t="str">
        <f>VLOOKUP(A87,[1]学生信息数据!$B:$AK,36,0)</f>
        <v>生态与自然保护学院</v>
      </c>
      <c r="I87" s="4" t="s">
        <v>670</v>
      </c>
      <c r="J87" s="4" t="s">
        <v>662</v>
      </c>
      <c r="K87" s="3" t="str">
        <f>VLOOKUP(D87,[2]Sheet1!$A:$D,4,0)</f>
        <v>2027-07-15</v>
      </c>
      <c r="L87" s="3" t="s">
        <v>678</v>
      </c>
      <c r="M87" s="3" t="s">
        <v>679</v>
      </c>
    </row>
    <row r="88" spans="1:13" ht="14.25" x14ac:dyDescent="0.15">
      <c r="A88" s="3" t="s">
        <v>261</v>
      </c>
      <c r="B88" s="3" t="s">
        <v>262</v>
      </c>
      <c r="C88" s="3" t="str">
        <f>VLOOKUP(A88,[1]学生信息数据!$B:$AK,31,0)</f>
        <v>7241411</v>
      </c>
      <c r="D88" s="3" t="s">
        <v>577</v>
      </c>
      <c r="E88" s="3" t="s">
        <v>263</v>
      </c>
      <c r="F88" s="3" t="s">
        <v>663</v>
      </c>
      <c r="G88" s="3" t="str">
        <f>VLOOKUP(A88,[1]学生信息数据!$B:$AK,33,0)</f>
        <v>风景园林（专业学位）</v>
      </c>
      <c r="H88" s="3" t="str">
        <f>VLOOKUP(A88,[1]学生信息数据!$B:$AK,36,0)</f>
        <v>园林学院</v>
      </c>
      <c r="I88" s="4" t="s">
        <v>670</v>
      </c>
      <c r="J88" s="4" t="s">
        <v>662</v>
      </c>
      <c r="K88" s="3" t="str">
        <f>VLOOKUP(D88,[2]Sheet1!$A:$D,4,0)</f>
        <v>2027-07-15</v>
      </c>
      <c r="L88" s="3" t="s">
        <v>678</v>
      </c>
      <c r="M88" s="3" t="s">
        <v>679</v>
      </c>
    </row>
    <row r="89" spans="1:13" ht="14.25" x14ac:dyDescent="0.15">
      <c r="A89" s="3" t="s">
        <v>264</v>
      </c>
      <c r="B89" s="3" t="s">
        <v>265</v>
      </c>
      <c r="C89" s="3" t="str">
        <f>VLOOKUP(A89,[1]学生信息数据!$B:$AK,31,0)</f>
        <v>7241409</v>
      </c>
      <c r="D89" s="3" t="s">
        <v>578</v>
      </c>
      <c r="E89" s="3" t="s">
        <v>266</v>
      </c>
      <c r="F89" s="3" t="s">
        <v>663</v>
      </c>
      <c r="G89" s="3" t="str">
        <f>VLOOKUP(A89,[1]学生信息数据!$B:$AK,33,0)</f>
        <v>林业（专业学位）</v>
      </c>
      <c r="H89" s="3" t="str">
        <f>VLOOKUP(A89,[1]学生信息数据!$B:$AK,36,0)</f>
        <v>林学院</v>
      </c>
      <c r="I89" s="4" t="s">
        <v>670</v>
      </c>
      <c r="J89" s="4" t="s">
        <v>662</v>
      </c>
      <c r="K89" s="3" t="str">
        <f>VLOOKUP(D89,[2]Sheet1!$A:$D,4,0)</f>
        <v>2027-07-15</v>
      </c>
      <c r="L89" s="3" t="s">
        <v>678</v>
      </c>
      <c r="M89" s="3" t="s">
        <v>679</v>
      </c>
    </row>
    <row r="90" spans="1:13" ht="14.25" x14ac:dyDescent="0.15">
      <c r="A90" s="3" t="s">
        <v>267</v>
      </c>
      <c r="B90" s="3" t="s">
        <v>268</v>
      </c>
      <c r="C90" s="3" t="str">
        <f>VLOOKUP(A90,[1]学生信息数据!$B:$AK,31,0)</f>
        <v>7241414</v>
      </c>
      <c r="D90" s="3" t="s">
        <v>579</v>
      </c>
      <c r="E90" s="3" t="s">
        <v>269</v>
      </c>
      <c r="F90" s="3" t="s">
        <v>663</v>
      </c>
      <c r="G90" s="3" t="str">
        <f>VLOOKUP(A90,[1]学生信息数据!$B:$AK,33,0)</f>
        <v>林业（专业学位）</v>
      </c>
      <c r="H90" s="3" t="str">
        <f>VLOOKUP(A90,[1]学生信息数据!$B:$AK,36,0)</f>
        <v>林学院</v>
      </c>
      <c r="I90" s="4" t="s">
        <v>670</v>
      </c>
      <c r="J90" s="4" t="s">
        <v>662</v>
      </c>
      <c r="K90" s="3" t="str">
        <f>VLOOKUP(D90,[2]Sheet1!$A:$D,4,0)</f>
        <v>2027-07-15</v>
      </c>
      <c r="L90" s="3" t="s">
        <v>678</v>
      </c>
      <c r="M90" s="3" t="s">
        <v>679</v>
      </c>
    </row>
    <row r="91" spans="1:13" ht="14.25" x14ac:dyDescent="0.15">
      <c r="A91" s="3" t="s">
        <v>270</v>
      </c>
      <c r="B91" s="3" t="s">
        <v>271</v>
      </c>
      <c r="C91" s="3" t="str">
        <f>VLOOKUP(A91,[1]学生信息数据!$B:$AK,31,0)</f>
        <v>7241413</v>
      </c>
      <c r="D91" s="3" t="s">
        <v>580</v>
      </c>
      <c r="E91" s="3" t="s">
        <v>272</v>
      </c>
      <c r="F91" s="3" t="s">
        <v>663</v>
      </c>
      <c r="G91" s="3" t="str">
        <f>VLOOKUP(A91,[1]学生信息数据!$B:$AK,33,0)</f>
        <v>风景园林（专业学位）</v>
      </c>
      <c r="H91" s="3" t="str">
        <f>VLOOKUP(A91,[1]学生信息数据!$B:$AK,36,0)</f>
        <v>园林学院</v>
      </c>
      <c r="I91" s="4" t="s">
        <v>670</v>
      </c>
      <c r="J91" s="4" t="s">
        <v>662</v>
      </c>
      <c r="K91" s="3" t="str">
        <f>VLOOKUP(D91,[2]Sheet1!$A:$D,4,0)</f>
        <v>2027-07-15</v>
      </c>
      <c r="L91" s="3" t="s">
        <v>678</v>
      </c>
      <c r="M91" s="3" t="s">
        <v>679</v>
      </c>
    </row>
    <row r="92" spans="1:13" ht="14.25" x14ac:dyDescent="0.15">
      <c r="A92" s="3" t="s">
        <v>273</v>
      </c>
      <c r="B92" s="3" t="s">
        <v>274</v>
      </c>
      <c r="C92" s="3" t="str">
        <f>VLOOKUP(A92,[1]学生信息数据!$B:$AK,31,0)</f>
        <v>3241041</v>
      </c>
      <c r="D92" s="3" t="s">
        <v>581</v>
      </c>
      <c r="E92" s="3" t="s">
        <v>275</v>
      </c>
      <c r="F92" s="3" t="s">
        <v>663</v>
      </c>
      <c r="G92" s="3" t="str">
        <f>VLOOKUP(A92,[1]学生信息数据!$B:$AK,33,0)</f>
        <v>水土保持与荒漠化防治</v>
      </c>
      <c r="H92" s="3" t="str">
        <f>VLOOKUP(A92,[1]学生信息数据!$B:$AK,36,0)</f>
        <v>水土保持学院</v>
      </c>
      <c r="I92" s="4" t="s">
        <v>670</v>
      </c>
      <c r="J92" s="4" t="s">
        <v>662</v>
      </c>
      <c r="K92" s="3" t="str">
        <f>VLOOKUP(D92,[2]Sheet1!$A:$D,4,0)</f>
        <v>2027-07-15</v>
      </c>
      <c r="L92" s="3" t="s">
        <v>678</v>
      </c>
      <c r="M92" s="3" t="s">
        <v>679</v>
      </c>
    </row>
    <row r="93" spans="1:13" ht="28.5" x14ac:dyDescent="0.15">
      <c r="A93" s="3" t="s">
        <v>276</v>
      </c>
      <c r="B93" s="3" t="s">
        <v>277</v>
      </c>
      <c r="C93" s="3" t="str">
        <f>VLOOKUP(A93,[1]学生信息数据!$B:$AK,31,0)</f>
        <v>241401131</v>
      </c>
      <c r="D93" s="3" t="s">
        <v>582</v>
      </c>
      <c r="E93" s="3" t="s">
        <v>278</v>
      </c>
      <c r="F93" s="3" t="s">
        <v>665</v>
      </c>
      <c r="G93" s="3" t="str">
        <f>VLOOKUP(A93,[1]学生信息数据!$B:$AK,33,0)</f>
        <v>视觉传达设计</v>
      </c>
      <c r="H93" s="3" t="str">
        <f>VLOOKUP(A93,[1]学生信息数据!$B:$AK,36,0)</f>
        <v>艺术设计学院</v>
      </c>
      <c r="I93" s="4" t="s">
        <v>670</v>
      </c>
      <c r="J93" s="4" t="s">
        <v>671</v>
      </c>
      <c r="K93" s="3" t="str">
        <f>VLOOKUP(D93,[2]Sheet1!$A:$D,4,0)</f>
        <v>2028-07-15</v>
      </c>
      <c r="L93" s="3" t="s">
        <v>678</v>
      </c>
      <c r="M93" s="3" t="s">
        <v>679</v>
      </c>
    </row>
    <row r="94" spans="1:13" ht="14.25" x14ac:dyDescent="0.15">
      <c r="A94" s="3" t="s">
        <v>279</v>
      </c>
      <c r="B94" s="3" t="s">
        <v>280</v>
      </c>
      <c r="C94" s="3" t="str">
        <f>VLOOKUP(A94,[1]学生信息数据!$B:$AK,31,0)</f>
        <v>240101231</v>
      </c>
      <c r="D94" s="3" t="s">
        <v>583</v>
      </c>
      <c r="E94" s="3" t="s">
        <v>281</v>
      </c>
      <c r="F94" s="3" t="s">
        <v>665</v>
      </c>
      <c r="G94" s="3" t="str">
        <f>VLOOKUP(A94,[1]学生信息数据!$B:$AK,33,0)</f>
        <v>森林保护</v>
      </c>
      <c r="H94" s="3" t="str">
        <f>VLOOKUP(A94,[1]学生信息数据!$B:$AK,36,0)</f>
        <v>林学院</v>
      </c>
      <c r="I94" s="4" t="s">
        <v>670</v>
      </c>
      <c r="J94" s="4" t="s">
        <v>669</v>
      </c>
      <c r="K94" s="3" t="str">
        <f>VLOOKUP(D94,[2]Sheet1!$A:$D,4,0)</f>
        <v>2028-07-15</v>
      </c>
      <c r="L94" s="3" t="s">
        <v>678</v>
      </c>
      <c r="M94" s="3" t="s">
        <v>679</v>
      </c>
    </row>
    <row r="95" spans="1:13" ht="28.5" x14ac:dyDescent="0.15">
      <c r="A95" s="3" t="s">
        <v>282</v>
      </c>
      <c r="B95" s="3" t="s">
        <v>283</v>
      </c>
      <c r="C95" s="3" t="str">
        <f>VLOOKUP(A95,[1]学生信息数据!$B:$AK,31,0)</f>
        <v>2249935</v>
      </c>
      <c r="D95" s="3" t="s">
        <v>584</v>
      </c>
      <c r="E95" s="3" t="s">
        <v>284</v>
      </c>
      <c r="F95" s="3" t="s">
        <v>656</v>
      </c>
      <c r="G95" s="3" t="str">
        <f>VLOOKUP(A95,[1]学生信息数据!$B:$AK,33,0)</f>
        <v>风景园林</v>
      </c>
      <c r="H95" s="3" t="str">
        <f>VLOOKUP(A95,[1]学生信息数据!$B:$AK,36,0)</f>
        <v>园林学院</v>
      </c>
      <c r="I95" s="4" t="s">
        <v>670</v>
      </c>
      <c r="J95" s="4" t="s">
        <v>669</v>
      </c>
      <c r="K95" s="3" t="str">
        <f>VLOOKUP(D95,[2]Sheet1!$A:$D,4,0)</f>
        <v>2028-07-15</v>
      </c>
      <c r="L95" s="3" t="s">
        <v>678</v>
      </c>
      <c r="M95" s="3" t="s">
        <v>679</v>
      </c>
    </row>
    <row r="96" spans="1:13" ht="14.25" x14ac:dyDescent="0.15">
      <c r="A96" s="3" t="s">
        <v>285</v>
      </c>
      <c r="B96" s="3" t="s">
        <v>286</v>
      </c>
      <c r="C96" s="3" t="str">
        <f>VLOOKUP(A96,[1]学生信息数据!$B:$AK,31,0)</f>
        <v>2249930</v>
      </c>
      <c r="D96" s="3" t="s">
        <v>585</v>
      </c>
      <c r="E96" s="3" t="s">
        <v>287</v>
      </c>
      <c r="F96" s="3" t="s">
        <v>656</v>
      </c>
      <c r="G96" s="3" t="str">
        <f>VLOOKUP(A96,[1]学生信息数据!$B:$AK,33,0)</f>
        <v>风景园林</v>
      </c>
      <c r="H96" s="3" t="str">
        <f>VLOOKUP(A96,[1]学生信息数据!$B:$AK,36,0)</f>
        <v>园林学院</v>
      </c>
      <c r="I96" s="4" t="s">
        <v>670</v>
      </c>
      <c r="J96" s="4" t="s">
        <v>669</v>
      </c>
      <c r="K96" s="3" t="str">
        <f>VLOOKUP(D96,[2]Sheet1!$A:$D,4,0)</f>
        <v>2028-07-15</v>
      </c>
      <c r="L96" s="3" t="s">
        <v>678</v>
      </c>
      <c r="M96" s="3" t="s">
        <v>679</v>
      </c>
    </row>
    <row r="97" spans="1:13" ht="14.25" x14ac:dyDescent="0.15">
      <c r="A97" s="3" t="s">
        <v>288</v>
      </c>
      <c r="B97" s="3" t="s">
        <v>289</v>
      </c>
      <c r="C97" s="3" t="str">
        <f>VLOOKUP(A97,[1]学生信息数据!$B:$AK,31,0)</f>
        <v>2249929</v>
      </c>
      <c r="D97" s="3" t="s">
        <v>586</v>
      </c>
      <c r="E97" s="3" t="s">
        <v>290</v>
      </c>
      <c r="F97" s="3" t="s">
        <v>656</v>
      </c>
      <c r="G97" s="3" t="str">
        <f>VLOOKUP(A97,[1]学生信息数据!$B:$AK,33,0)</f>
        <v>风景园林</v>
      </c>
      <c r="H97" s="3" t="str">
        <f>VLOOKUP(A97,[1]学生信息数据!$B:$AK,36,0)</f>
        <v>园林学院</v>
      </c>
      <c r="I97" s="4" t="s">
        <v>670</v>
      </c>
      <c r="J97" s="4" t="s">
        <v>669</v>
      </c>
      <c r="K97" s="3" t="str">
        <f>VLOOKUP(D97,[2]Sheet1!$A:$D,4,0)</f>
        <v>2028-07-15</v>
      </c>
      <c r="L97" s="3" t="s">
        <v>678</v>
      </c>
      <c r="M97" s="3" t="s">
        <v>679</v>
      </c>
    </row>
    <row r="98" spans="1:13" ht="14.25" x14ac:dyDescent="0.15">
      <c r="A98" s="3" t="s">
        <v>291</v>
      </c>
      <c r="B98" s="3" t="s">
        <v>292</v>
      </c>
      <c r="C98" s="3" t="str">
        <f>VLOOKUP(A98,[1]学生信息数据!$B:$AK,31,0)</f>
        <v>2249912</v>
      </c>
      <c r="D98" s="3" t="s">
        <v>587</v>
      </c>
      <c r="E98" s="3" t="s">
        <v>293</v>
      </c>
      <c r="F98" s="3" t="s">
        <v>656</v>
      </c>
      <c r="G98" s="3" t="str">
        <f>VLOOKUP(A98,[1]学生信息数据!$B:$AK,33,0)</f>
        <v>草学</v>
      </c>
      <c r="H98" s="3" t="str">
        <f>VLOOKUP(A98,[1]学生信息数据!$B:$AK,36,0)</f>
        <v>草业与草原学院</v>
      </c>
      <c r="I98" s="4" t="s">
        <v>670</v>
      </c>
      <c r="J98" s="4" t="s">
        <v>669</v>
      </c>
      <c r="K98" s="3" t="str">
        <f>VLOOKUP(D98,[2]Sheet1!$A:$D,4,0)</f>
        <v>2028-07-15</v>
      </c>
      <c r="L98" s="3" t="s">
        <v>678</v>
      </c>
      <c r="M98" s="3" t="s">
        <v>679</v>
      </c>
    </row>
    <row r="99" spans="1:13" ht="14.25" x14ac:dyDescent="0.15">
      <c r="A99" s="3" t="s">
        <v>294</v>
      </c>
      <c r="B99" s="3" t="s">
        <v>295</v>
      </c>
      <c r="C99" s="3" t="str">
        <f>VLOOKUP(A99,[1]学生信息数据!$B:$AK,31,0)</f>
        <v>2249913</v>
      </c>
      <c r="D99" s="3" t="s">
        <v>588</v>
      </c>
      <c r="E99" s="3" t="s">
        <v>296</v>
      </c>
      <c r="F99" s="3" t="s">
        <v>656</v>
      </c>
      <c r="G99" s="3" t="str">
        <f>VLOOKUP(A99,[1]学生信息数据!$B:$AK,33,0)</f>
        <v>农林经济管理</v>
      </c>
      <c r="H99" s="3" t="str">
        <f>VLOOKUP(A99,[1]学生信息数据!$B:$AK,36,0)</f>
        <v>经济管理学院</v>
      </c>
      <c r="I99" s="4" t="s">
        <v>670</v>
      </c>
      <c r="J99" s="4" t="s">
        <v>669</v>
      </c>
      <c r="K99" s="3" t="str">
        <f>VLOOKUP(D99,[2]Sheet1!$A:$D,4,0)</f>
        <v>2028-07-15</v>
      </c>
      <c r="L99" s="3" t="s">
        <v>678</v>
      </c>
      <c r="M99" s="3" t="s">
        <v>679</v>
      </c>
    </row>
    <row r="100" spans="1:13" ht="14.25" x14ac:dyDescent="0.15">
      <c r="A100" s="3" t="s">
        <v>297</v>
      </c>
      <c r="B100" s="3" t="s">
        <v>298</v>
      </c>
      <c r="C100" s="3" t="str">
        <f>VLOOKUP(A100,[1]学生信息数据!$B:$AK,31,0)</f>
        <v>2249915</v>
      </c>
      <c r="D100" s="3" t="s">
        <v>589</v>
      </c>
      <c r="E100" s="3" t="s">
        <v>299</v>
      </c>
      <c r="F100" s="3" t="s">
        <v>656</v>
      </c>
      <c r="G100" s="3" t="str">
        <f>VLOOKUP(A100,[1]学生信息数据!$B:$AK,33,0)</f>
        <v>农林经济管理</v>
      </c>
      <c r="H100" s="3" t="str">
        <f>VLOOKUP(A100,[1]学生信息数据!$B:$AK,36,0)</f>
        <v>经济管理学院</v>
      </c>
      <c r="I100" s="4" t="s">
        <v>670</v>
      </c>
      <c r="J100" s="4" t="s">
        <v>669</v>
      </c>
      <c r="K100" s="3" t="str">
        <f>VLOOKUP(D100,[2]Sheet1!$A:$D,4,0)</f>
        <v>2028-07-15</v>
      </c>
      <c r="L100" s="3" t="s">
        <v>678</v>
      </c>
      <c r="M100" s="3" t="s">
        <v>679</v>
      </c>
    </row>
    <row r="101" spans="1:13" ht="14.25" x14ac:dyDescent="0.15">
      <c r="A101" s="3" t="s">
        <v>300</v>
      </c>
      <c r="B101" s="3" t="s">
        <v>301</v>
      </c>
      <c r="C101" s="3" t="str">
        <f>VLOOKUP(A101,[1]学生信息数据!$B:$AK,31,0)</f>
        <v>2249917</v>
      </c>
      <c r="D101" s="3" t="s">
        <v>590</v>
      </c>
      <c r="E101" s="3" t="s">
        <v>302</v>
      </c>
      <c r="F101" s="3" t="s">
        <v>656</v>
      </c>
      <c r="G101" s="3" t="str">
        <f>VLOOKUP(A101,[1]学生信息数据!$B:$AK,33,0)</f>
        <v>农林经济管理</v>
      </c>
      <c r="H101" s="3" t="str">
        <f>VLOOKUP(A101,[1]学生信息数据!$B:$AK,36,0)</f>
        <v>经济管理学院</v>
      </c>
      <c r="I101" s="4" t="s">
        <v>670</v>
      </c>
      <c r="J101" s="4" t="s">
        <v>669</v>
      </c>
      <c r="K101" s="3" t="str">
        <f>VLOOKUP(D101,[2]Sheet1!$A:$D,4,0)</f>
        <v>2028-07-15</v>
      </c>
      <c r="L101" s="3" t="s">
        <v>678</v>
      </c>
      <c r="M101" s="3" t="s">
        <v>679</v>
      </c>
    </row>
    <row r="102" spans="1:13" ht="14.25" x14ac:dyDescent="0.15">
      <c r="A102" s="3" t="s">
        <v>303</v>
      </c>
      <c r="B102" s="3" t="s">
        <v>304</v>
      </c>
      <c r="C102" s="3" t="str">
        <f>VLOOKUP(A102,[1]学生信息数据!$B:$AK,31,0)</f>
        <v>2249916</v>
      </c>
      <c r="D102" s="3" t="s">
        <v>591</v>
      </c>
      <c r="E102" s="3" t="s">
        <v>305</v>
      </c>
      <c r="F102" s="3" t="s">
        <v>656</v>
      </c>
      <c r="G102" s="3" t="str">
        <f>VLOOKUP(A102,[1]学生信息数据!$B:$AK,33,0)</f>
        <v>水土保持与荒漠化防治</v>
      </c>
      <c r="H102" s="3" t="str">
        <f>VLOOKUP(A102,[1]学生信息数据!$B:$AK,36,0)</f>
        <v>水土保持学院</v>
      </c>
      <c r="I102" s="4" t="s">
        <v>670</v>
      </c>
      <c r="J102" s="4" t="s">
        <v>669</v>
      </c>
      <c r="K102" s="3" t="str">
        <f>VLOOKUP(D102,[2]Sheet1!$A:$D,4,0)</f>
        <v>2028-07-15</v>
      </c>
      <c r="L102" s="3" t="s">
        <v>678</v>
      </c>
      <c r="M102" s="3" t="s">
        <v>679</v>
      </c>
    </row>
    <row r="103" spans="1:13" ht="14.25" x14ac:dyDescent="0.15">
      <c r="A103" s="3" t="s">
        <v>306</v>
      </c>
      <c r="B103" s="3" t="s">
        <v>307</v>
      </c>
      <c r="C103" s="3" t="str">
        <f>VLOOKUP(A103,[1]学生信息数据!$B:$AK,31,0)</f>
        <v>2249934</v>
      </c>
      <c r="D103" s="3" t="s">
        <v>592</v>
      </c>
      <c r="E103" s="3" t="s">
        <v>308</v>
      </c>
      <c r="F103" s="3" t="s">
        <v>656</v>
      </c>
      <c r="G103" s="3" t="str">
        <f>VLOOKUP(A103,[1]学生信息数据!$B:$AK,33,0)</f>
        <v>林学</v>
      </c>
      <c r="H103" s="3" t="str">
        <f>VLOOKUP(A103,[1]学生信息数据!$B:$AK,36,0)</f>
        <v>林学院</v>
      </c>
      <c r="I103" s="4" t="s">
        <v>670</v>
      </c>
      <c r="J103" s="4" t="s">
        <v>669</v>
      </c>
      <c r="K103" s="3" t="str">
        <f>VLOOKUP(D103,[2]Sheet1!$A:$D,4,0)</f>
        <v>2028-07-15</v>
      </c>
      <c r="L103" s="3" t="s">
        <v>678</v>
      </c>
      <c r="M103" s="3" t="s">
        <v>679</v>
      </c>
    </row>
    <row r="104" spans="1:13" ht="14.25" x14ac:dyDescent="0.15">
      <c r="A104" s="3" t="s">
        <v>309</v>
      </c>
      <c r="B104" s="3" t="s">
        <v>310</v>
      </c>
      <c r="C104" s="3" t="str">
        <f>VLOOKUP(A104,[1]学生信息数据!$B:$AK,31,0)</f>
        <v>2249933</v>
      </c>
      <c r="D104" s="3" t="s">
        <v>593</v>
      </c>
      <c r="E104" s="3" t="s">
        <v>311</v>
      </c>
      <c r="F104" s="3" t="s">
        <v>656</v>
      </c>
      <c r="G104" s="3" t="str">
        <f>VLOOKUP(A104,[1]学生信息数据!$B:$AK,33,0)</f>
        <v>农林经济管理</v>
      </c>
      <c r="H104" s="3" t="str">
        <f>VLOOKUP(A104,[1]学生信息数据!$B:$AK,36,0)</f>
        <v>经济管理学院</v>
      </c>
      <c r="I104" s="4" t="s">
        <v>670</v>
      </c>
      <c r="J104" s="4" t="s">
        <v>669</v>
      </c>
      <c r="K104" s="3" t="str">
        <f>VLOOKUP(D104,[2]Sheet1!$A:$D,4,0)</f>
        <v>2028-07-15</v>
      </c>
      <c r="L104" s="3" t="s">
        <v>678</v>
      </c>
      <c r="M104" s="3" t="s">
        <v>679</v>
      </c>
    </row>
    <row r="105" spans="1:13" ht="14.25" x14ac:dyDescent="0.15">
      <c r="A105" s="3" t="s">
        <v>312</v>
      </c>
      <c r="B105" s="3" t="s">
        <v>313</v>
      </c>
      <c r="C105" s="3" t="str">
        <f>VLOOKUP(A105,[1]学生信息数据!$B:$AK,31,0)</f>
        <v>2249932</v>
      </c>
      <c r="D105" s="3" t="s">
        <v>594</v>
      </c>
      <c r="E105" s="3" t="s">
        <v>314</v>
      </c>
      <c r="F105" s="3" t="s">
        <v>656</v>
      </c>
      <c r="G105" s="3" t="str">
        <f>VLOOKUP(A105,[1]学生信息数据!$B:$AK,33,0)</f>
        <v>农林经济管理</v>
      </c>
      <c r="H105" s="3" t="str">
        <f>VLOOKUP(A105,[1]学生信息数据!$B:$AK,36,0)</f>
        <v>经济管理学院</v>
      </c>
      <c r="I105" s="4" t="s">
        <v>670</v>
      </c>
      <c r="J105" s="4" t="s">
        <v>669</v>
      </c>
      <c r="K105" s="3" t="str">
        <f>VLOOKUP(D105,[2]Sheet1!$A:$D,4,0)</f>
        <v>2028-07-15</v>
      </c>
      <c r="L105" s="3" t="s">
        <v>678</v>
      </c>
      <c r="M105" s="3" t="s">
        <v>679</v>
      </c>
    </row>
    <row r="106" spans="1:13" ht="14.25" x14ac:dyDescent="0.15">
      <c r="A106" s="3" t="s">
        <v>315</v>
      </c>
      <c r="B106" s="3" t="s">
        <v>316</v>
      </c>
      <c r="C106" s="3" t="str">
        <f>VLOOKUP(A106,[1]学生信息数据!$B:$AK,31,0)</f>
        <v>2249928</v>
      </c>
      <c r="D106" s="3" t="s">
        <v>595</v>
      </c>
      <c r="E106" s="3" t="s">
        <v>317</v>
      </c>
      <c r="F106" s="3" t="s">
        <v>656</v>
      </c>
      <c r="G106" s="3" t="str">
        <f>VLOOKUP(A106,[1]学生信息数据!$B:$AK,33,0)</f>
        <v>草学</v>
      </c>
      <c r="H106" s="3" t="str">
        <f>VLOOKUP(A106,[1]学生信息数据!$B:$AK,36,0)</f>
        <v>草业与草原学院</v>
      </c>
      <c r="I106" s="4" t="s">
        <v>670</v>
      </c>
      <c r="J106" s="4" t="s">
        <v>669</v>
      </c>
      <c r="K106" s="3" t="str">
        <f>VLOOKUP(D106,[2]Sheet1!$A:$D,4,0)</f>
        <v>2028-07-15</v>
      </c>
      <c r="L106" s="3" t="s">
        <v>678</v>
      </c>
      <c r="M106" s="3" t="s">
        <v>679</v>
      </c>
    </row>
    <row r="107" spans="1:13" ht="14.25" x14ac:dyDescent="0.15">
      <c r="A107" s="3" t="s">
        <v>318</v>
      </c>
      <c r="B107" s="3" t="s">
        <v>319</v>
      </c>
      <c r="C107" s="3" t="str">
        <f>VLOOKUP(A107,[1]学生信息数据!$B:$AK,31,0)</f>
        <v>2249927</v>
      </c>
      <c r="D107" s="3" t="s">
        <v>596</v>
      </c>
      <c r="E107" s="3" t="s">
        <v>320</v>
      </c>
      <c r="F107" s="3" t="s">
        <v>656</v>
      </c>
      <c r="G107" s="3" t="str">
        <f>VLOOKUP(A107,[1]学生信息数据!$B:$AK,33,0)</f>
        <v>林学</v>
      </c>
      <c r="H107" s="3" t="str">
        <f>VLOOKUP(A107,[1]学生信息数据!$B:$AK,36,0)</f>
        <v>林学院</v>
      </c>
      <c r="I107" s="4" t="s">
        <v>670</v>
      </c>
      <c r="J107" s="4" t="s">
        <v>669</v>
      </c>
      <c r="K107" s="3" t="str">
        <f>VLOOKUP(D107,[2]Sheet1!$A:$D,4,0)</f>
        <v>2028-07-15</v>
      </c>
      <c r="L107" s="3" t="s">
        <v>678</v>
      </c>
      <c r="M107" s="3" t="s">
        <v>679</v>
      </c>
    </row>
    <row r="108" spans="1:13" ht="14.25" x14ac:dyDescent="0.15">
      <c r="A108" s="3" t="s">
        <v>321</v>
      </c>
      <c r="B108" s="3" t="s">
        <v>322</v>
      </c>
      <c r="C108" s="3" t="str">
        <f>VLOOKUP(A108,[1]学生信息数据!$B:$AK,31,0)</f>
        <v>2249925</v>
      </c>
      <c r="D108" s="3" t="s">
        <v>597</v>
      </c>
      <c r="E108" s="3" t="s">
        <v>323</v>
      </c>
      <c r="F108" s="3" t="s">
        <v>656</v>
      </c>
      <c r="G108" s="3" t="str">
        <f>VLOOKUP(A108,[1]学生信息数据!$B:$AK,33,0)</f>
        <v>木材科学与技术</v>
      </c>
      <c r="H108" s="3" t="str">
        <f>VLOOKUP(A108,[1]学生信息数据!$B:$AK,36,0)</f>
        <v>材料科学与技术学院</v>
      </c>
      <c r="I108" s="4" t="s">
        <v>670</v>
      </c>
      <c r="J108" s="4" t="s">
        <v>669</v>
      </c>
      <c r="K108" s="3" t="str">
        <f>VLOOKUP(D108,[2]Sheet1!$A:$D,4,0)</f>
        <v>2028-07-15</v>
      </c>
      <c r="L108" s="3" t="s">
        <v>678</v>
      </c>
      <c r="M108" s="3" t="s">
        <v>679</v>
      </c>
    </row>
    <row r="109" spans="1:13" ht="14.25" x14ac:dyDescent="0.15">
      <c r="A109" s="3" t="s">
        <v>324</v>
      </c>
      <c r="B109" s="3" t="s">
        <v>325</v>
      </c>
      <c r="C109" s="3" t="str">
        <f>VLOOKUP(A109,[1]学生信息数据!$B:$AK,31,0)</f>
        <v>2249924</v>
      </c>
      <c r="D109" s="3" t="s">
        <v>598</v>
      </c>
      <c r="E109" s="3" t="s">
        <v>326</v>
      </c>
      <c r="F109" s="3" t="s">
        <v>656</v>
      </c>
      <c r="G109" s="3" t="str">
        <f>VLOOKUP(A109,[1]学生信息数据!$B:$AK,33,0)</f>
        <v>生态学</v>
      </c>
      <c r="H109" s="3" t="str">
        <f>VLOOKUP(A109,[1]学生信息数据!$B:$AK,36,0)</f>
        <v>生态与自然保护学院</v>
      </c>
      <c r="I109" s="4" t="s">
        <v>670</v>
      </c>
      <c r="J109" s="4" t="s">
        <v>669</v>
      </c>
      <c r="K109" s="3" t="str">
        <f>VLOOKUP(D109,[2]Sheet1!$A:$D,4,0)</f>
        <v>2028-07-15</v>
      </c>
      <c r="L109" s="3" t="s">
        <v>678</v>
      </c>
      <c r="M109" s="3" t="s">
        <v>679</v>
      </c>
    </row>
    <row r="110" spans="1:13" ht="14.25" x14ac:dyDescent="0.15">
      <c r="A110" s="3" t="s">
        <v>327</v>
      </c>
      <c r="B110" s="3" t="s">
        <v>328</v>
      </c>
      <c r="C110" s="3" t="str">
        <f>VLOOKUP(A110,[1]学生信息数据!$B:$AK,31,0)</f>
        <v>2249923</v>
      </c>
      <c r="D110" s="3" t="s">
        <v>599</v>
      </c>
      <c r="E110" s="3" t="s">
        <v>329</v>
      </c>
      <c r="F110" s="3" t="s">
        <v>656</v>
      </c>
      <c r="G110" s="3" t="str">
        <f>VLOOKUP(A110,[1]学生信息数据!$B:$AK,33,0)</f>
        <v>森林培育</v>
      </c>
      <c r="H110" s="3" t="str">
        <f>VLOOKUP(A110,[1]学生信息数据!$B:$AK,36,0)</f>
        <v>林学院</v>
      </c>
      <c r="I110" s="4" t="s">
        <v>670</v>
      </c>
      <c r="J110" s="4" t="s">
        <v>669</v>
      </c>
      <c r="K110" s="3" t="str">
        <f>VLOOKUP(D110,[2]Sheet1!$A:$D,4,0)</f>
        <v>2028-07-15</v>
      </c>
      <c r="L110" s="3" t="s">
        <v>678</v>
      </c>
      <c r="M110" s="3" t="s">
        <v>679</v>
      </c>
    </row>
    <row r="111" spans="1:13" ht="14.25" x14ac:dyDescent="0.15">
      <c r="A111" s="3" t="s">
        <v>330</v>
      </c>
      <c r="B111" s="3" t="s">
        <v>331</v>
      </c>
      <c r="C111" s="3" t="str">
        <f>VLOOKUP(A111,[1]学生信息数据!$B:$AK,31,0)</f>
        <v>2249922</v>
      </c>
      <c r="D111" s="3" t="s">
        <v>600</v>
      </c>
      <c r="E111" s="3" t="s">
        <v>332</v>
      </c>
      <c r="F111" s="3" t="s">
        <v>656</v>
      </c>
      <c r="G111" s="3" t="str">
        <f>VLOOKUP(A111,[1]学生信息数据!$B:$AK,33,0)</f>
        <v>水土保持与荒漠化防治</v>
      </c>
      <c r="H111" s="3" t="str">
        <f>VLOOKUP(A111,[1]学生信息数据!$B:$AK,36,0)</f>
        <v>水土保持学院</v>
      </c>
      <c r="I111" s="4" t="s">
        <v>670</v>
      </c>
      <c r="J111" s="4" t="s">
        <v>669</v>
      </c>
      <c r="K111" s="3" t="str">
        <f>VLOOKUP(D111,[2]Sheet1!$A:$D,4,0)</f>
        <v>2028-07-15</v>
      </c>
      <c r="L111" s="3" t="s">
        <v>678</v>
      </c>
      <c r="M111" s="3" t="s">
        <v>679</v>
      </c>
    </row>
    <row r="112" spans="1:13" ht="14.25" x14ac:dyDescent="0.15">
      <c r="A112" s="3" t="s">
        <v>333</v>
      </c>
      <c r="B112" s="3" t="s">
        <v>334</v>
      </c>
      <c r="C112" s="3" t="str">
        <f>VLOOKUP(A112,[1]学生信息数据!$B:$AK,31,0)</f>
        <v>2249920</v>
      </c>
      <c r="D112" s="3" t="s">
        <v>601</v>
      </c>
      <c r="E112" s="3" t="s">
        <v>335</v>
      </c>
      <c r="F112" s="3" t="s">
        <v>656</v>
      </c>
      <c r="G112" s="3" t="str">
        <f>VLOOKUP(A112,[1]学生信息数据!$B:$AK,33,0)</f>
        <v>农林经济管理</v>
      </c>
      <c r="H112" s="3" t="str">
        <f>VLOOKUP(A112,[1]学生信息数据!$B:$AK,36,0)</f>
        <v>经济管理学院</v>
      </c>
      <c r="I112" s="4" t="s">
        <v>670</v>
      </c>
      <c r="J112" s="4" t="s">
        <v>669</v>
      </c>
      <c r="K112" s="3" t="str">
        <f>VLOOKUP(D112,[2]Sheet1!$A:$D,4,0)</f>
        <v>2028-07-15</v>
      </c>
      <c r="L112" s="3" t="s">
        <v>678</v>
      </c>
      <c r="M112" s="3" t="s">
        <v>679</v>
      </c>
    </row>
    <row r="113" spans="1:13" ht="14.25" x14ac:dyDescent="0.15">
      <c r="A113" s="3" t="s">
        <v>336</v>
      </c>
      <c r="B113" s="3" t="s">
        <v>337</v>
      </c>
      <c r="C113" s="3" t="str">
        <f>VLOOKUP(A113,[1]学生信息数据!$B:$AK,31,0)</f>
        <v>2249918</v>
      </c>
      <c r="D113" s="3" t="s">
        <v>602</v>
      </c>
      <c r="E113" s="3" t="s">
        <v>338</v>
      </c>
      <c r="F113" s="3" t="s">
        <v>656</v>
      </c>
      <c r="G113" s="3" t="str">
        <f>VLOOKUP(A113,[1]学生信息数据!$B:$AK,33,0)</f>
        <v>生态环境工程</v>
      </c>
      <c r="H113" s="3" t="str">
        <f>VLOOKUP(A113,[1]学生信息数据!$B:$AK,36,0)</f>
        <v>环境科学与工程学院</v>
      </c>
      <c r="I113" s="4" t="s">
        <v>670</v>
      </c>
      <c r="J113" s="4" t="s">
        <v>669</v>
      </c>
      <c r="K113" s="3" t="str">
        <f>VLOOKUP(D113,[2]Sheet1!$A:$D,4,0)</f>
        <v>2028-07-15</v>
      </c>
      <c r="L113" s="3" t="s">
        <v>678</v>
      </c>
      <c r="M113" s="3" t="s">
        <v>679</v>
      </c>
    </row>
    <row r="114" spans="1:13" ht="14.25" x14ac:dyDescent="0.15">
      <c r="A114" s="3" t="s">
        <v>339</v>
      </c>
      <c r="B114" s="3" t="s">
        <v>340</v>
      </c>
      <c r="C114" s="3" t="str">
        <f>VLOOKUP(A114,[1]学生信息数据!$B:$AK,31,0)</f>
        <v>2249906</v>
      </c>
      <c r="D114" s="3" t="s">
        <v>603</v>
      </c>
      <c r="E114" s="3" t="s">
        <v>341</v>
      </c>
      <c r="F114" s="3" t="s">
        <v>656</v>
      </c>
      <c r="G114" s="3" t="str">
        <f>VLOOKUP(A114,[1]学生信息数据!$B:$AK,33,0)</f>
        <v>生态环境工程</v>
      </c>
      <c r="H114" s="3" t="str">
        <f>VLOOKUP(A114,[1]学生信息数据!$B:$AK,36,0)</f>
        <v>环境科学与工程学院</v>
      </c>
      <c r="I114" s="4" t="s">
        <v>670</v>
      </c>
      <c r="J114" s="4" t="s">
        <v>669</v>
      </c>
      <c r="K114" s="3" t="str">
        <f>VLOOKUP(D114,[2]Sheet1!$A:$D,4,0)</f>
        <v>2028-07-15</v>
      </c>
      <c r="L114" s="3" t="s">
        <v>678</v>
      </c>
      <c r="M114" s="3" t="s">
        <v>679</v>
      </c>
    </row>
    <row r="115" spans="1:13" ht="14.25" x14ac:dyDescent="0.15">
      <c r="A115" s="3" t="s">
        <v>342</v>
      </c>
      <c r="B115" s="3" t="s">
        <v>343</v>
      </c>
      <c r="C115" s="3" t="str">
        <f>VLOOKUP(A115,[1]学生信息数据!$B:$AK,31,0)</f>
        <v>2249904</v>
      </c>
      <c r="D115" s="3" t="s">
        <v>604</v>
      </c>
      <c r="E115" s="3" t="s">
        <v>344</v>
      </c>
      <c r="F115" s="3" t="s">
        <v>656</v>
      </c>
      <c r="G115" s="3" t="str">
        <f>VLOOKUP(A115,[1]学生信息数据!$B:$AK,33,0)</f>
        <v>水土保持与荒漠化防治</v>
      </c>
      <c r="H115" s="3" t="str">
        <f>VLOOKUP(A115,[1]学生信息数据!$B:$AK,36,0)</f>
        <v>水土保持学院</v>
      </c>
      <c r="I115" s="4" t="s">
        <v>670</v>
      </c>
      <c r="J115" s="4" t="s">
        <v>669</v>
      </c>
      <c r="K115" s="3" t="str">
        <f>VLOOKUP(D115,[2]Sheet1!$A:$D,4,0)</f>
        <v>2028-07-15</v>
      </c>
      <c r="L115" s="3" t="s">
        <v>678</v>
      </c>
      <c r="M115" s="3" t="s">
        <v>679</v>
      </c>
    </row>
    <row r="116" spans="1:13" ht="14.25" x14ac:dyDescent="0.15">
      <c r="A116" s="3" t="s">
        <v>345</v>
      </c>
      <c r="B116" s="3" t="s">
        <v>346</v>
      </c>
      <c r="C116" s="3" t="str">
        <f>VLOOKUP(A116,[1]学生信息数据!$B:$AK,31,0)</f>
        <v>2249908</v>
      </c>
      <c r="D116" s="3" t="s">
        <v>605</v>
      </c>
      <c r="E116" s="3" t="s">
        <v>347</v>
      </c>
      <c r="F116" s="3" t="s">
        <v>656</v>
      </c>
      <c r="G116" s="3" t="str">
        <f>VLOOKUP(A116,[1]学生信息数据!$B:$AK,33,0)</f>
        <v>林学</v>
      </c>
      <c r="H116" s="3" t="str">
        <f>VLOOKUP(A116,[1]学生信息数据!$B:$AK,36,0)</f>
        <v>林学院</v>
      </c>
      <c r="I116" s="4" t="s">
        <v>670</v>
      </c>
      <c r="J116" s="4" t="s">
        <v>669</v>
      </c>
      <c r="K116" s="3" t="str">
        <f>VLOOKUP(D116,[2]Sheet1!$A:$D,4,0)</f>
        <v>2028-07-15</v>
      </c>
      <c r="L116" s="3" t="s">
        <v>678</v>
      </c>
      <c r="M116" s="3" t="s">
        <v>679</v>
      </c>
    </row>
    <row r="117" spans="1:13" ht="14.25" x14ac:dyDescent="0.15">
      <c r="A117" s="3" t="s">
        <v>348</v>
      </c>
      <c r="B117" s="3" t="s">
        <v>349</v>
      </c>
      <c r="C117" s="3" t="str">
        <f>VLOOKUP(A117,[1]学生信息数据!$B:$AK,31,0)</f>
        <v>2249909</v>
      </c>
      <c r="D117" s="3" t="s">
        <v>606</v>
      </c>
      <c r="E117" s="3" t="s">
        <v>350</v>
      </c>
      <c r="F117" s="3" t="s">
        <v>656</v>
      </c>
      <c r="G117" s="3" t="str">
        <f>VLOOKUP(A117,[1]学生信息数据!$B:$AK,33,0)</f>
        <v>生态学</v>
      </c>
      <c r="H117" s="3" t="str">
        <f>VLOOKUP(A117,[1]学生信息数据!$B:$AK,36,0)</f>
        <v>生态与自然保护学院</v>
      </c>
      <c r="I117" s="4" t="s">
        <v>670</v>
      </c>
      <c r="J117" s="4" t="s">
        <v>669</v>
      </c>
      <c r="K117" s="3" t="str">
        <f>VLOOKUP(D117,[2]Sheet1!$A:$D,4,0)</f>
        <v>2028-07-15</v>
      </c>
      <c r="L117" s="3" t="s">
        <v>678</v>
      </c>
      <c r="M117" s="3" t="s">
        <v>679</v>
      </c>
    </row>
    <row r="118" spans="1:13" ht="14.25" x14ac:dyDescent="0.15">
      <c r="A118" s="3" t="s">
        <v>351</v>
      </c>
      <c r="B118" s="3" t="s">
        <v>352</v>
      </c>
      <c r="C118" s="3" t="str">
        <f>VLOOKUP(A118,[1]学生信息数据!$B:$AK,31,0)</f>
        <v>2249910</v>
      </c>
      <c r="D118" s="3" t="s">
        <v>607</v>
      </c>
      <c r="E118" s="3" t="s">
        <v>353</v>
      </c>
      <c r="F118" s="3" t="s">
        <v>656</v>
      </c>
      <c r="G118" s="3" t="str">
        <f>VLOOKUP(A118,[1]学生信息数据!$B:$AK,33,0)</f>
        <v>野生动植物保护与利用</v>
      </c>
      <c r="H118" s="3" t="str">
        <f>VLOOKUP(A118,[1]学生信息数据!$B:$AK,36,0)</f>
        <v>生态与自然保护学院</v>
      </c>
      <c r="I118" s="4" t="s">
        <v>670</v>
      </c>
      <c r="J118" s="4" t="s">
        <v>669</v>
      </c>
      <c r="K118" s="3" t="str">
        <f>VLOOKUP(D118,[2]Sheet1!$A:$D,4,0)</f>
        <v>2028-07-15</v>
      </c>
      <c r="L118" s="3" t="s">
        <v>678</v>
      </c>
      <c r="M118" s="3" t="s">
        <v>679</v>
      </c>
    </row>
    <row r="119" spans="1:13" ht="28.5" x14ac:dyDescent="0.15">
      <c r="A119" s="3" t="s">
        <v>354</v>
      </c>
      <c r="B119" s="3" t="s">
        <v>355</v>
      </c>
      <c r="C119" s="3" t="str">
        <f>VLOOKUP(A119,[1]学生信息数据!$B:$AK,31,0)</f>
        <v>2249931</v>
      </c>
      <c r="D119" s="3" t="s">
        <v>608</v>
      </c>
      <c r="E119" s="3" t="s">
        <v>356</v>
      </c>
      <c r="F119" s="3" t="s">
        <v>656</v>
      </c>
      <c r="G119" s="3" t="str">
        <f>VLOOKUP(A119,[1]学生信息数据!$B:$AK,33,0)</f>
        <v>生态学</v>
      </c>
      <c r="H119" s="3" t="str">
        <f>VLOOKUP(A119,[1]学生信息数据!$B:$AK,36,0)</f>
        <v>生态与自然保护学院</v>
      </c>
      <c r="I119" s="4" t="s">
        <v>670</v>
      </c>
      <c r="J119" s="4" t="s">
        <v>672</v>
      </c>
      <c r="K119" s="3" t="str">
        <f>VLOOKUP(D119,[2]Sheet1!$A:$D,4,0)</f>
        <v>2028-07-15</v>
      </c>
      <c r="L119" s="3" t="s">
        <v>678</v>
      </c>
      <c r="M119" s="3" t="s">
        <v>680</v>
      </c>
    </row>
    <row r="120" spans="1:13" ht="28.5" x14ac:dyDescent="0.15">
      <c r="A120" s="3" t="s">
        <v>357</v>
      </c>
      <c r="B120" s="3" t="s">
        <v>358</v>
      </c>
      <c r="C120" s="3" t="str">
        <f>VLOOKUP(A120,[1]学生信息数据!$B:$AK,31,0)</f>
        <v>2249903</v>
      </c>
      <c r="D120" s="3" t="s">
        <v>609</v>
      </c>
      <c r="E120" s="3" t="s">
        <v>359</v>
      </c>
      <c r="F120" s="3" t="s">
        <v>656</v>
      </c>
      <c r="G120" s="3" t="str">
        <f>VLOOKUP(A120,[1]学生信息数据!$B:$AK,33,0)</f>
        <v>水土保持与荒漠化防治</v>
      </c>
      <c r="H120" s="3" t="str">
        <f>VLOOKUP(A120,[1]学生信息数据!$B:$AK,36,0)</f>
        <v>水土保持学院</v>
      </c>
      <c r="I120" s="4" t="s">
        <v>670</v>
      </c>
      <c r="J120" s="4" t="s">
        <v>672</v>
      </c>
      <c r="K120" s="3" t="str">
        <f>VLOOKUP(D120,[2]Sheet1!$A:$D,4,0)</f>
        <v>2028-07-15</v>
      </c>
      <c r="L120" s="3" t="s">
        <v>678</v>
      </c>
      <c r="M120" s="3" t="s">
        <v>682</v>
      </c>
    </row>
    <row r="121" spans="1:13" ht="28.5" x14ac:dyDescent="0.15">
      <c r="A121" s="3" t="s">
        <v>360</v>
      </c>
      <c r="B121" s="3" t="s">
        <v>361</v>
      </c>
      <c r="C121" s="3" t="str">
        <f>VLOOKUP(A121,[1]学生信息数据!$B:$AK,31,0)</f>
        <v>2249926</v>
      </c>
      <c r="D121" s="3" t="s">
        <v>610</v>
      </c>
      <c r="E121" s="3" t="s">
        <v>362</v>
      </c>
      <c r="F121" s="3" t="s">
        <v>656</v>
      </c>
      <c r="G121" s="3" t="str">
        <f>VLOOKUP(A121,[1]学生信息数据!$B:$AK,33,0)</f>
        <v>水土保持与荒漠化防治</v>
      </c>
      <c r="H121" s="3" t="str">
        <f>VLOOKUP(A121,[1]学生信息数据!$B:$AK,36,0)</f>
        <v>水土保持学院</v>
      </c>
      <c r="I121" s="4" t="s">
        <v>670</v>
      </c>
      <c r="J121" s="4" t="s">
        <v>673</v>
      </c>
      <c r="K121" s="3" t="str">
        <f>VLOOKUP(D121,[2]Sheet1!$A:$D,4,0)</f>
        <v>2028-07-15</v>
      </c>
      <c r="L121" s="3" t="s">
        <v>678</v>
      </c>
      <c r="M121" s="3" t="s">
        <v>1179</v>
      </c>
    </row>
    <row r="122" spans="1:13" ht="14.25" x14ac:dyDescent="0.15">
      <c r="A122" s="3" t="s">
        <v>363</v>
      </c>
      <c r="B122" s="3" t="s">
        <v>364</v>
      </c>
      <c r="C122" s="3" t="str">
        <f>VLOOKUP(A122,[1]学生信息数据!$B:$AK,31,0)</f>
        <v>3251011</v>
      </c>
      <c r="D122" s="3" t="s">
        <v>611</v>
      </c>
      <c r="E122" s="3" t="s">
        <v>365</v>
      </c>
      <c r="F122" s="3" t="s">
        <v>663</v>
      </c>
      <c r="G122" s="3" t="str">
        <f>VLOOKUP(A122,[1]学生信息数据!$B:$AK,33,0)</f>
        <v>林业经济管理</v>
      </c>
      <c r="H122" s="3" t="str">
        <f>VLOOKUP(A122,[1]学生信息数据!$B:$AK,36,0)</f>
        <v>经济管理学院</v>
      </c>
      <c r="I122" s="4" t="s">
        <v>674</v>
      </c>
      <c r="J122" s="4" t="s">
        <v>662</v>
      </c>
      <c r="K122" s="3" t="str">
        <f>VLOOKUP(D122,[2]Sheet1!$A:$D,4,0)</f>
        <v>2027-07-15</v>
      </c>
      <c r="L122" s="3" t="s">
        <v>678</v>
      </c>
      <c r="M122" s="3" t="s">
        <v>679</v>
      </c>
    </row>
    <row r="123" spans="1:13" ht="14.25" x14ac:dyDescent="0.15">
      <c r="A123" s="3" t="s">
        <v>366</v>
      </c>
      <c r="B123" s="3" t="s">
        <v>367</v>
      </c>
      <c r="C123" s="3" t="str">
        <f>VLOOKUP(A123,[1]学生信息数据!$B:$AK,31,0)</f>
        <v>3251008</v>
      </c>
      <c r="D123" s="3" t="s">
        <v>612</v>
      </c>
      <c r="E123" s="3" t="s">
        <v>368</v>
      </c>
      <c r="F123" s="3" t="s">
        <v>663</v>
      </c>
      <c r="G123" s="3" t="str">
        <f>VLOOKUP(A123,[1]学生信息数据!$B:$AK,33,0)</f>
        <v>林业经济管理</v>
      </c>
      <c r="H123" s="3" t="str">
        <f>VLOOKUP(A123,[1]学生信息数据!$B:$AK,36,0)</f>
        <v>经济管理学院</v>
      </c>
      <c r="I123" s="4" t="s">
        <v>674</v>
      </c>
      <c r="J123" s="4" t="s">
        <v>662</v>
      </c>
      <c r="K123" s="3" t="str">
        <f>VLOOKUP(D123,[2]Sheet1!$A:$D,4,0)</f>
        <v>2027-07-15</v>
      </c>
      <c r="L123" s="3" t="s">
        <v>678</v>
      </c>
      <c r="M123" s="3" t="s">
        <v>679</v>
      </c>
    </row>
    <row r="124" spans="1:13" ht="14.25" x14ac:dyDescent="0.15">
      <c r="A124" s="3" t="s">
        <v>369</v>
      </c>
      <c r="B124" s="3" t="s">
        <v>370</v>
      </c>
      <c r="C124" s="3" t="str">
        <f>VLOOKUP(A124,[1]学生信息数据!$B:$AK,31,0)</f>
        <v>3251017</v>
      </c>
      <c r="D124" s="3" t="s">
        <v>613</v>
      </c>
      <c r="E124" s="3" t="s">
        <v>371</v>
      </c>
      <c r="F124" s="3" t="s">
        <v>663</v>
      </c>
      <c r="G124" s="3" t="str">
        <f>VLOOKUP(A124,[1]学生信息数据!$B:$AK,33,0)</f>
        <v>林业经济管理</v>
      </c>
      <c r="H124" s="3" t="str">
        <f>VLOOKUP(A124,[1]学生信息数据!$B:$AK,36,0)</f>
        <v>经济管理学院</v>
      </c>
      <c r="I124" s="4" t="s">
        <v>674</v>
      </c>
      <c r="J124" s="4" t="s">
        <v>662</v>
      </c>
      <c r="K124" s="3" t="str">
        <f>VLOOKUP(D124,[2]Sheet1!$A:$D,4,0)</f>
        <v>2027-07-15</v>
      </c>
      <c r="L124" s="3" t="s">
        <v>678</v>
      </c>
      <c r="M124" s="3" t="s">
        <v>679</v>
      </c>
    </row>
    <row r="125" spans="1:13" ht="14.25" x14ac:dyDescent="0.15">
      <c r="A125" s="3" t="s">
        <v>372</v>
      </c>
      <c r="B125" s="3" t="s">
        <v>373</v>
      </c>
      <c r="C125" s="3" t="str">
        <f>VLOOKUP(A125,[1]学生信息数据!$B:$AK,31,0)</f>
        <v>7252006</v>
      </c>
      <c r="D125" s="3" t="s">
        <v>614</v>
      </c>
      <c r="E125" s="3" t="s">
        <v>374</v>
      </c>
      <c r="F125" s="3" t="s">
        <v>663</v>
      </c>
      <c r="G125" s="3" t="str">
        <f>VLOOKUP(A125,[1]学生信息数据!$B:$AK,33,0)</f>
        <v>国际商务（专业学位）</v>
      </c>
      <c r="H125" s="3" t="str">
        <f>VLOOKUP(A125,[1]学生信息数据!$B:$AK,36,0)</f>
        <v>经济管理学院</v>
      </c>
      <c r="I125" s="4" t="s">
        <v>674</v>
      </c>
      <c r="J125" s="4" t="s">
        <v>662</v>
      </c>
      <c r="K125" s="3" t="str">
        <f>VLOOKUP(D125,[2]Sheet1!$A:$D,4,0)</f>
        <v>2027-07-15</v>
      </c>
      <c r="L125" s="3" t="s">
        <v>678</v>
      </c>
      <c r="M125" s="3" t="s">
        <v>679</v>
      </c>
    </row>
    <row r="126" spans="1:13" ht="14.25" x14ac:dyDescent="0.15">
      <c r="A126" s="3" t="s">
        <v>375</v>
      </c>
      <c r="B126" s="3" t="s">
        <v>376</v>
      </c>
      <c r="C126" s="3" t="str">
        <f>VLOOKUP(A126,[1]学生信息数据!$B:$AK,31,0)</f>
        <v>3251025</v>
      </c>
      <c r="D126" s="3" t="s">
        <v>615</v>
      </c>
      <c r="E126" s="3" t="s">
        <v>377</v>
      </c>
      <c r="F126" s="3" t="s">
        <v>663</v>
      </c>
      <c r="G126" s="3" t="str">
        <f>VLOOKUP(A126,[1]学生信息数据!$B:$AK,33,0)</f>
        <v>林业经济管理</v>
      </c>
      <c r="H126" s="3" t="str">
        <f>VLOOKUP(A126,[1]学生信息数据!$B:$AK,36,0)</f>
        <v>经济管理学院</v>
      </c>
      <c r="I126" s="4" t="s">
        <v>674</v>
      </c>
      <c r="J126" s="4" t="s">
        <v>662</v>
      </c>
      <c r="K126" s="3" t="str">
        <f>VLOOKUP(D126,[2]Sheet1!$A:$D,4,0)</f>
        <v>2027-07-15</v>
      </c>
      <c r="L126" s="3" t="s">
        <v>678</v>
      </c>
      <c r="M126" s="3" t="s">
        <v>679</v>
      </c>
    </row>
    <row r="127" spans="1:13" ht="14.25" x14ac:dyDescent="0.15">
      <c r="A127" s="3" t="s">
        <v>378</v>
      </c>
      <c r="B127" s="3" t="s">
        <v>379</v>
      </c>
      <c r="C127" s="3" t="str">
        <f>VLOOKUP(A127,[1]学生信息数据!$B:$AK,31,0)</f>
        <v>7252012</v>
      </c>
      <c r="D127" s="3" t="s">
        <v>616</v>
      </c>
      <c r="E127" s="3" t="s">
        <v>380</v>
      </c>
      <c r="F127" s="3" t="s">
        <v>663</v>
      </c>
      <c r="G127" s="3" t="str">
        <f>VLOOKUP(A127,[1]学生信息数据!$B:$AK,33,0)</f>
        <v>风景园林（专业学位）</v>
      </c>
      <c r="H127" s="3" t="str">
        <f>VLOOKUP(A127,[1]学生信息数据!$B:$AK,36,0)</f>
        <v>园林学院</v>
      </c>
      <c r="I127" s="4" t="s">
        <v>674</v>
      </c>
      <c r="J127" s="4" t="s">
        <v>669</v>
      </c>
      <c r="K127" s="3" t="str">
        <f>VLOOKUP(D127,[2]Sheet1!$A:$D,4,0)</f>
        <v>2028-07-15</v>
      </c>
      <c r="L127" s="3" t="s">
        <v>678</v>
      </c>
      <c r="M127" s="3" t="s">
        <v>679</v>
      </c>
    </row>
    <row r="128" spans="1:13" ht="14.25" x14ac:dyDescent="0.15">
      <c r="A128" s="3" t="s">
        <v>381</v>
      </c>
      <c r="B128" s="3" t="s">
        <v>382</v>
      </c>
      <c r="C128" s="3" t="str">
        <f>VLOOKUP(A128,[1]学生信息数据!$B:$AK,31,0)</f>
        <v>7252011</v>
      </c>
      <c r="D128" s="3" t="s">
        <v>617</v>
      </c>
      <c r="E128" s="3" t="s">
        <v>383</v>
      </c>
      <c r="F128" s="3" t="s">
        <v>663</v>
      </c>
      <c r="G128" s="3" t="str">
        <f>VLOOKUP(A128,[1]学生信息数据!$B:$AK,33,0)</f>
        <v>林业（专业学位）</v>
      </c>
      <c r="H128" s="3" t="str">
        <f>VLOOKUP(A128,[1]学生信息数据!$B:$AK,36,0)</f>
        <v>林学院</v>
      </c>
      <c r="I128" s="4" t="s">
        <v>674</v>
      </c>
      <c r="J128" s="4" t="s">
        <v>669</v>
      </c>
      <c r="K128" s="3" t="str">
        <f>VLOOKUP(D128,[2]Sheet1!$A:$D,4,0)</f>
        <v>2028-07-15</v>
      </c>
      <c r="L128" s="3" t="s">
        <v>678</v>
      </c>
      <c r="M128" s="3" t="s">
        <v>679</v>
      </c>
    </row>
    <row r="129" spans="1:13" ht="14.25" x14ac:dyDescent="0.15">
      <c r="A129" s="3" t="s">
        <v>384</v>
      </c>
      <c r="B129" s="3" t="s">
        <v>385</v>
      </c>
      <c r="C129" s="3" t="str">
        <f>VLOOKUP(A129,[1]学生信息数据!$B:$AK,31,0)</f>
        <v>7252010</v>
      </c>
      <c r="D129" s="3" t="s">
        <v>618</v>
      </c>
      <c r="E129" s="3" t="s">
        <v>386</v>
      </c>
      <c r="F129" s="3" t="s">
        <v>663</v>
      </c>
      <c r="G129" s="3" t="str">
        <f>VLOOKUP(A129,[1]学生信息数据!$B:$AK,33,0)</f>
        <v>风景园林（专业学位）</v>
      </c>
      <c r="H129" s="3" t="str">
        <f>VLOOKUP(A129,[1]学生信息数据!$B:$AK,36,0)</f>
        <v>园林学院</v>
      </c>
      <c r="I129" s="4" t="s">
        <v>674</v>
      </c>
      <c r="J129" s="4" t="s">
        <v>669</v>
      </c>
      <c r="K129" s="3" t="str">
        <f>VLOOKUP(D129,[2]Sheet1!$A:$D,4,0)</f>
        <v>2028-07-15</v>
      </c>
      <c r="L129" s="3" t="s">
        <v>678</v>
      </c>
      <c r="M129" s="3" t="s">
        <v>679</v>
      </c>
    </row>
    <row r="130" spans="1:13" ht="28.5" x14ac:dyDescent="0.15">
      <c r="A130" s="3" t="s">
        <v>387</v>
      </c>
      <c r="B130" s="3" t="s">
        <v>388</v>
      </c>
      <c r="C130" s="3" t="str">
        <f>VLOOKUP(A130,[1]学生信息数据!$B:$AK,31,0)</f>
        <v>7252017</v>
      </c>
      <c r="D130" s="3" t="s">
        <v>619</v>
      </c>
      <c r="E130" s="3" t="s">
        <v>389</v>
      </c>
      <c r="F130" s="3" t="s">
        <v>663</v>
      </c>
      <c r="G130" s="3" t="str">
        <f>VLOOKUP(A130,[1]学生信息数据!$B:$AK,33,0)</f>
        <v>风景园林（专业学位）</v>
      </c>
      <c r="H130" s="3" t="str">
        <f>VLOOKUP(A130,[1]学生信息数据!$B:$AK,36,0)</f>
        <v>园林学院</v>
      </c>
      <c r="I130" s="4" t="s">
        <v>674</v>
      </c>
      <c r="J130" s="4" t="s">
        <v>669</v>
      </c>
      <c r="K130" s="3" t="str">
        <f>VLOOKUP(D130,[2]Sheet1!$A:$D,4,0)</f>
        <v>2028-07-15</v>
      </c>
      <c r="L130" s="3" t="s">
        <v>678</v>
      </c>
      <c r="M130" s="3" t="s">
        <v>679</v>
      </c>
    </row>
    <row r="131" spans="1:13" ht="28.5" x14ac:dyDescent="0.15">
      <c r="A131" s="3" t="s">
        <v>390</v>
      </c>
      <c r="B131" s="3" t="s">
        <v>391</v>
      </c>
      <c r="C131" s="3" t="str">
        <f>VLOOKUP(A131,[1]学生信息数据!$B:$AK,31,0)</f>
        <v>7252013</v>
      </c>
      <c r="D131" s="3" t="s">
        <v>620</v>
      </c>
      <c r="E131" s="3" t="s">
        <v>392</v>
      </c>
      <c r="F131" s="3" t="s">
        <v>663</v>
      </c>
      <c r="G131" s="3" t="str">
        <f>VLOOKUP(A131,[1]学生信息数据!$B:$AK,33,0)</f>
        <v>风景园林（专业学位）</v>
      </c>
      <c r="H131" s="3" t="str">
        <f>VLOOKUP(A131,[1]学生信息数据!$B:$AK,36,0)</f>
        <v>园林学院</v>
      </c>
      <c r="I131" s="4" t="s">
        <v>674</v>
      </c>
      <c r="J131" s="4" t="s">
        <v>669</v>
      </c>
      <c r="K131" s="3" t="str">
        <f>VLOOKUP(D131,[2]Sheet1!$A:$D,4,0)</f>
        <v>2028-07-15</v>
      </c>
      <c r="L131" s="3" t="s">
        <v>678</v>
      </c>
      <c r="M131" s="3" t="s">
        <v>679</v>
      </c>
    </row>
    <row r="132" spans="1:13" ht="14.25" x14ac:dyDescent="0.15">
      <c r="A132" s="3" t="s">
        <v>393</v>
      </c>
      <c r="B132" s="3" t="s">
        <v>394</v>
      </c>
      <c r="C132" s="3" t="str">
        <f>VLOOKUP(A132,[1]学生信息数据!$B:$AK,31,0)</f>
        <v>7252004</v>
      </c>
      <c r="D132" s="3" t="s">
        <v>621</v>
      </c>
      <c r="E132" s="3" t="s">
        <v>395</v>
      </c>
      <c r="F132" s="3" t="s">
        <v>663</v>
      </c>
      <c r="G132" s="3" t="str">
        <f>VLOOKUP(A132,[1]学生信息数据!$B:$AK,33,0)</f>
        <v>林业（专业学位）</v>
      </c>
      <c r="H132" s="3" t="str">
        <f>VLOOKUP(A132,[1]学生信息数据!$B:$AK,36,0)</f>
        <v>水土保持学院</v>
      </c>
      <c r="I132" s="4" t="s">
        <v>674</v>
      </c>
      <c r="J132" s="4" t="s">
        <v>669</v>
      </c>
      <c r="K132" s="3" t="str">
        <f>VLOOKUP(D132,[2]Sheet1!$A:$D,4,0)</f>
        <v>2028-07-15</v>
      </c>
      <c r="L132" s="3" t="s">
        <v>678</v>
      </c>
      <c r="M132" s="3" t="s">
        <v>679</v>
      </c>
    </row>
    <row r="133" spans="1:13" ht="14.25" x14ac:dyDescent="0.15">
      <c r="A133" s="3" t="s">
        <v>396</v>
      </c>
      <c r="B133" s="3" t="s">
        <v>397</v>
      </c>
      <c r="C133" s="3" t="str">
        <f>VLOOKUP(A133,[1]学生信息数据!$B:$AK,31,0)</f>
        <v>3251021</v>
      </c>
      <c r="D133" s="3" t="s">
        <v>622</v>
      </c>
      <c r="E133" s="3" t="s">
        <v>398</v>
      </c>
      <c r="F133" s="3" t="s">
        <v>663</v>
      </c>
      <c r="G133" s="3" t="str">
        <f>VLOOKUP(A133,[1]学生信息数据!$B:$AK,33,0)</f>
        <v>水土保持与荒漠化防治学</v>
      </c>
      <c r="H133" s="3" t="str">
        <f>VLOOKUP(A133,[1]学生信息数据!$B:$AK,36,0)</f>
        <v>水土保持学院</v>
      </c>
      <c r="I133" s="4" t="s">
        <v>674</v>
      </c>
      <c r="J133" s="4" t="s">
        <v>669</v>
      </c>
      <c r="K133" s="3" t="str">
        <f>VLOOKUP(D133,[2]Sheet1!$A:$D,4,0)</f>
        <v>2028-07-15</v>
      </c>
      <c r="L133" s="3" t="s">
        <v>678</v>
      </c>
      <c r="M133" s="3" t="s">
        <v>679</v>
      </c>
    </row>
    <row r="134" spans="1:13" ht="28.5" x14ac:dyDescent="0.15">
      <c r="A134" s="3" t="s">
        <v>399</v>
      </c>
      <c r="B134" s="3" t="s">
        <v>400</v>
      </c>
      <c r="C134" s="3" t="str">
        <f>VLOOKUP(A134,[1]学生信息数据!$B:$AK,31,0)</f>
        <v>7252007</v>
      </c>
      <c r="D134" s="3" t="s">
        <v>623</v>
      </c>
      <c r="E134" s="3" t="s">
        <v>401</v>
      </c>
      <c r="F134" s="3" t="s">
        <v>663</v>
      </c>
      <c r="G134" s="3" t="str">
        <f>VLOOKUP(A134,[1]学生信息数据!$B:$AK,33,0)</f>
        <v>风景园林（专业学位）</v>
      </c>
      <c r="H134" s="3" t="str">
        <f>VLOOKUP(A134,[1]学生信息数据!$B:$AK,36,0)</f>
        <v>园林学院</v>
      </c>
      <c r="I134" s="4" t="s">
        <v>674</v>
      </c>
      <c r="J134" s="4" t="s">
        <v>669</v>
      </c>
      <c r="K134" s="3" t="str">
        <f>VLOOKUP(D134,[2]Sheet1!$A:$D,4,0)</f>
        <v>2028-07-15</v>
      </c>
      <c r="L134" s="3" t="s">
        <v>678</v>
      </c>
      <c r="M134" s="3" t="s">
        <v>679</v>
      </c>
    </row>
    <row r="135" spans="1:13" ht="14.25" x14ac:dyDescent="0.15">
      <c r="A135" s="3" t="s">
        <v>402</v>
      </c>
      <c r="B135" s="3" t="s">
        <v>403</v>
      </c>
      <c r="C135" s="3" t="str">
        <f>VLOOKUP(A135,[1]学生信息数据!$B:$AK,31,0)</f>
        <v>3251003</v>
      </c>
      <c r="D135" s="3" t="s">
        <v>624</v>
      </c>
      <c r="E135" s="3" t="s">
        <v>404</v>
      </c>
      <c r="F135" s="3" t="s">
        <v>663</v>
      </c>
      <c r="G135" s="3" t="str">
        <f>VLOOKUP(A135,[1]学生信息数据!$B:$AK,33,0)</f>
        <v>水土保持与荒漠化防治学</v>
      </c>
      <c r="H135" s="3" t="str">
        <f>VLOOKUP(A135,[1]学生信息数据!$B:$AK,36,0)</f>
        <v>水土保持学院</v>
      </c>
      <c r="I135" s="4" t="s">
        <v>674</v>
      </c>
      <c r="J135" s="4" t="s">
        <v>669</v>
      </c>
      <c r="K135" s="3" t="str">
        <f>VLOOKUP(D135,[2]Sheet1!$A:$D,4,0)</f>
        <v>2028-07-15</v>
      </c>
      <c r="L135" s="3" t="s">
        <v>678</v>
      </c>
      <c r="M135" s="3" t="s">
        <v>679</v>
      </c>
    </row>
    <row r="136" spans="1:13" ht="14.25" x14ac:dyDescent="0.15">
      <c r="A136" s="3" t="s">
        <v>405</v>
      </c>
      <c r="B136" s="3" t="s">
        <v>406</v>
      </c>
      <c r="C136" s="3" t="str">
        <f>VLOOKUP(A136,[1]学生信息数据!$B:$AK,31,0)</f>
        <v>3251004</v>
      </c>
      <c r="D136" s="3" t="s">
        <v>625</v>
      </c>
      <c r="E136" s="3" t="s">
        <v>407</v>
      </c>
      <c r="F136" s="3" t="s">
        <v>663</v>
      </c>
      <c r="G136" s="3" t="str">
        <f>VLOOKUP(A136,[1]学生信息数据!$B:$AK,33,0)</f>
        <v>草学</v>
      </c>
      <c r="H136" s="3" t="str">
        <f>VLOOKUP(A136,[1]学生信息数据!$B:$AK,36,0)</f>
        <v>草业与草原学院</v>
      </c>
      <c r="I136" s="4" t="s">
        <v>674</v>
      </c>
      <c r="J136" s="4" t="s">
        <v>669</v>
      </c>
      <c r="K136" s="3" t="str">
        <f>VLOOKUP(D136,[2]Sheet1!$A:$D,4,0)</f>
        <v>2028-07-15</v>
      </c>
      <c r="L136" s="3" t="s">
        <v>678</v>
      </c>
      <c r="M136" s="3" t="s">
        <v>679</v>
      </c>
    </row>
    <row r="137" spans="1:13" ht="28.5" x14ac:dyDescent="0.15">
      <c r="A137" s="3" t="s">
        <v>408</v>
      </c>
      <c r="B137" s="3" t="s">
        <v>409</v>
      </c>
      <c r="C137" s="3" t="str">
        <f>VLOOKUP(A137,[1]学生信息数据!$B:$AK,31,0)</f>
        <v>7252001</v>
      </c>
      <c r="D137" s="3" t="s">
        <v>626</v>
      </c>
      <c r="E137" s="3" t="s">
        <v>410</v>
      </c>
      <c r="F137" s="3" t="s">
        <v>663</v>
      </c>
      <c r="G137" s="3" t="str">
        <f>VLOOKUP(A137,[1]学生信息数据!$B:$AK,33,0)</f>
        <v>林业（专业学位）</v>
      </c>
      <c r="H137" s="3" t="str">
        <f>VLOOKUP(A137,[1]学生信息数据!$B:$AK,36,0)</f>
        <v>林学院</v>
      </c>
      <c r="I137" s="4" t="s">
        <v>674</v>
      </c>
      <c r="J137" s="4" t="s">
        <v>669</v>
      </c>
      <c r="K137" s="3" t="str">
        <f>VLOOKUP(D137,[2]Sheet1!$A:$D,4,0)</f>
        <v>2028-07-15</v>
      </c>
      <c r="L137" s="3" t="s">
        <v>678</v>
      </c>
      <c r="M137" s="3" t="s">
        <v>679</v>
      </c>
    </row>
    <row r="138" spans="1:13" ht="14.25" x14ac:dyDescent="0.15">
      <c r="A138" s="3" t="s">
        <v>411</v>
      </c>
      <c r="B138" s="3" t="s">
        <v>412</v>
      </c>
      <c r="C138" s="3" t="str">
        <f>VLOOKUP(A138,[1]学生信息数据!$B:$AK,31,0)</f>
        <v>3251002</v>
      </c>
      <c r="D138" s="3" t="s">
        <v>627</v>
      </c>
      <c r="E138" s="3" t="s">
        <v>413</v>
      </c>
      <c r="F138" s="3" t="s">
        <v>663</v>
      </c>
      <c r="G138" s="3" t="str">
        <f>VLOOKUP(A138,[1]学生信息数据!$B:$AK,33,0)</f>
        <v>自然保护区学</v>
      </c>
      <c r="H138" s="3" t="str">
        <f>VLOOKUP(A138,[1]学生信息数据!$B:$AK,36,0)</f>
        <v>生态与自然保护学院</v>
      </c>
      <c r="I138" s="4" t="s">
        <v>674</v>
      </c>
      <c r="J138" s="4" t="s">
        <v>669</v>
      </c>
      <c r="K138" s="3" t="str">
        <f>VLOOKUP(D138,[2]Sheet1!$A:$D,4,0)</f>
        <v>2028-07-15</v>
      </c>
      <c r="L138" s="3" t="s">
        <v>678</v>
      </c>
      <c r="M138" s="3" t="s">
        <v>679</v>
      </c>
    </row>
    <row r="139" spans="1:13" ht="14.25" x14ac:dyDescent="0.15">
      <c r="A139" s="3" t="s">
        <v>414</v>
      </c>
      <c r="B139" s="3" t="s">
        <v>415</v>
      </c>
      <c r="C139" s="3" t="str">
        <f>VLOOKUP(A139,[1]学生信息数据!$B:$AK,31,0)</f>
        <v>3251006</v>
      </c>
      <c r="D139" s="3" t="s">
        <v>628</v>
      </c>
      <c r="E139" s="3" t="s">
        <v>416</v>
      </c>
      <c r="F139" s="3" t="s">
        <v>663</v>
      </c>
      <c r="G139" s="3" t="str">
        <f>VLOOKUP(A139,[1]学生信息数据!$B:$AK,33,0)</f>
        <v>水土保持与荒漠化防治学</v>
      </c>
      <c r="H139" s="3" t="str">
        <f>VLOOKUP(A139,[1]学生信息数据!$B:$AK,36,0)</f>
        <v>水土保持学院</v>
      </c>
      <c r="I139" s="4" t="s">
        <v>674</v>
      </c>
      <c r="J139" s="4" t="s">
        <v>669</v>
      </c>
      <c r="K139" s="3" t="str">
        <f>VLOOKUP(D139,[2]Sheet1!$A:$D,4,0)</f>
        <v>2028-07-15</v>
      </c>
      <c r="L139" s="3" t="s">
        <v>678</v>
      </c>
      <c r="M139" s="3" t="s">
        <v>679</v>
      </c>
    </row>
    <row r="140" spans="1:13" ht="14.25" x14ac:dyDescent="0.15">
      <c r="A140" s="3" t="s">
        <v>417</v>
      </c>
      <c r="B140" s="3" t="s">
        <v>418</v>
      </c>
      <c r="C140" s="3" t="str">
        <f>VLOOKUP(A140,[1]学生信息数据!$B:$AK,31,0)</f>
        <v>7252002</v>
      </c>
      <c r="D140" s="3" t="s">
        <v>629</v>
      </c>
      <c r="E140" s="3" t="s">
        <v>419</v>
      </c>
      <c r="F140" s="3" t="s">
        <v>663</v>
      </c>
      <c r="G140" s="3" t="str">
        <f>VLOOKUP(A140,[1]学生信息数据!$B:$AK,33,0)</f>
        <v>林业（专业学位）</v>
      </c>
      <c r="H140" s="3" t="str">
        <f>VLOOKUP(A140,[1]学生信息数据!$B:$AK,36,0)</f>
        <v>林学院</v>
      </c>
      <c r="I140" s="4" t="s">
        <v>674</v>
      </c>
      <c r="J140" s="4" t="s">
        <v>669</v>
      </c>
      <c r="K140" s="3" t="str">
        <f>VLOOKUP(D140,[2]Sheet1!$A:$D,4,0)</f>
        <v>2028-07-15</v>
      </c>
      <c r="L140" s="3" t="s">
        <v>678</v>
      </c>
      <c r="M140" s="3" t="s">
        <v>679</v>
      </c>
    </row>
    <row r="141" spans="1:13" ht="14.25" x14ac:dyDescent="0.15">
      <c r="A141" s="3" t="s">
        <v>420</v>
      </c>
      <c r="B141" s="3" t="s">
        <v>421</v>
      </c>
      <c r="C141" s="3" t="str">
        <f>VLOOKUP(A141,[1]学生信息数据!$B:$AK,31,0)</f>
        <v>3251001</v>
      </c>
      <c r="D141" s="3" t="s">
        <v>630</v>
      </c>
      <c r="E141" s="3" t="s">
        <v>422</v>
      </c>
      <c r="F141" s="3" t="s">
        <v>663</v>
      </c>
      <c r="G141" s="3" t="str">
        <f>VLOOKUP(A141,[1]学生信息数据!$B:$AK,33,0)</f>
        <v>草学</v>
      </c>
      <c r="H141" s="3" t="str">
        <f>VLOOKUP(A141,[1]学生信息数据!$B:$AK,36,0)</f>
        <v>草业与草原学院</v>
      </c>
      <c r="I141" s="4" t="s">
        <v>674</v>
      </c>
      <c r="J141" s="4" t="s">
        <v>669</v>
      </c>
      <c r="K141" s="3" t="str">
        <f>VLOOKUP(D141,[2]Sheet1!$A:$D,4,0)</f>
        <v>2028-07-15</v>
      </c>
      <c r="L141" s="3" t="s">
        <v>678</v>
      </c>
      <c r="M141" s="3" t="s">
        <v>679</v>
      </c>
    </row>
    <row r="142" spans="1:13" ht="14.25" x14ac:dyDescent="0.15">
      <c r="A142" s="3" t="s">
        <v>423</v>
      </c>
      <c r="B142" s="3" t="s">
        <v>424</v>
      </c>
      <c r="C142" s="3" t="str">
        <f>VLOOKUP(A142,[1]学生信息数据!$B:$AK,31,0)</f>
        <v>7252003</v>
      </c>
      <c r="D142" s="3" t="s">
        <v>631</v>
      </c>
      <c r="E142" s="3" t="s">
        <v>425</v>
      </c>
      <c r="F142" s="3" t="s">
        <v>663</v>
      </c>
      <c r="G142" s="3" t="str">
        <f>VLOOKUP(A142,[1]学生信息数据!$B:$AK,33,0)</f>
        <v>林业（专业学位）</v>
      </c>
      <c r="H142" s="3" t="str">
        <f>VLOOKUP(A142,[1]学生信息数据!$B:$AK,36,0)</f>
        <v>林学院</v>
      </c>
      <c r="I142" s="4" t="s">
        <v>674</v>
      </c>
      <c r="J142" s="4" t="s">
        <v>669</v>
      </c>
      <c r="K142" s="3" t="str">
        <f>VLOOKUP(D142,[2]Sheet1!$A:$D,4,0)</f>
        <v>2028-07-15</v>
      </c>
      <c r="L142" s="3" t="s">
        <v>678</v>
      </c>
      <c r="M142" s="3" t="s">
        <v>679</v>
      </c>
    </row>
    <row r="143" spans="1:13" ht="28.5" x14ac:dyDescent="0.15">
      <c r="A143" s="3" t="s">
        <v>426</v>
      </c>
      <c r="B143" s="3" t="s">
        <v>427</v>
      </c>
      <c r="C143" s="3" t="str">
        <f>VLOOKUP(A143,[1]学生信息数据!$B:$AK,31,0)</f>
        <v>7252009</v>
      </c>
      <c r="D143" s="3" t="s">
        <v>632</v>
      </c>
      <c r="E143" s="3" t="s">
        <v>428</v>
      </c>
      <c r="F143" s="3" t="s">
        <v>663</v>
      </c>
      <c r="G143" s="3" t="str">
        <f>VLOOKUP(A143,[1]学生信息数据!$B:$AK,33,0)</f>
        <v>风景园林（专业学位）</v>
      </c>
      <c r="H143" s="3" t="str">
        <f>VLOOKUP(A143,[1]学生信息数据!$B:$AK,36,0)</f>
        <v>园林学院</v>
      </c>
      <c r="I143" s="4" t="s">
        <v>674</v>
      </c>
      <c r="J143" s="4" t="s">
        <v>669</v>
      </c>
      <c r="K143" s="3" t="str">
        <f>VLOOKUP(D143,[2]Sheet1!$A:$D,4,0)</f>
        <v>2028-07-15</v>
      </c>
      <c r="L143" s="3" t="s">
        <v>678</v>
      </c>
      <c r="M143" s="3" t="s">
        <v>679</v>
      </c>
    </row>
    <row r="144" spans="1:13" ht="14.25" x14ac:dyDescent="0.15">
      <c r="A144" s="3" t="s">
        <v>429</v>
      </c>
      <c r="B144" s="3" t="s">
        <v>430</v>
      </c>
      <c r="C144" s="3" t="str">
        <f>VLOOKUP(A144,[1]学生信息数据!$B:$AK,31,0)</f>
        <v>2250620</v>
      </c>
      <c r="D144" s="3" t="s">
        <v>633</v>
      </c>
      <c r="E144" s="3" t="s">
        <v>431</v>
      </c>
      <c r="F144" s="3" t="s">
        <v>656</v>
      </c>
      <c r="G144" s="3" t="str">
        <f>VLOOKUP(A144,[1]学生信息数据!$B:$AK,33,0)</f>
        <v>自然保护区学</v>
      </c>
      <c r="H144" s="3" t="str">
        <f>VLOOKUP(A144,[1]学生信息数据!$B:$AK,36,0)</f>
        <v>生态与自然保护学院</v>
      </c>
      <c r="I144" s="4" t="s">
        <v>674</v>
      </c>
      <c r="J144" s="4" t="s">
        <v>672</v>
      </c>
      <c r="K144" s="3" t="str">
        <f>VLOOKUP(D144,[2]Sheet1!$A:$D,4,0)</f>
        <v>2029-07-15</v>
      </c>
      <c r="L144" s="3" t="s">
        <v>678</v>
      </c>
      <c r="M144" s="3" t="s">
        <v>679</v>
      </c>
    </row>
    <row r="145" spans="1:13" ht="14.25" x14ac:dyDescent="0.15">
      <c r="A145" s="3" t="s">
        <v>432</v>
      </c>
      <c r="B145" s="3" t="s">
        <v>433</v>
      </c>
      <c r="C145" s="3" t="str">
        <f>VLOOKUP(A145,[1]学生信息数据!$B:$AK,31,0)</f>
        <v>2250622</v>
      </c>
      <c r="D145" s="3" t="s">
        <v>634</v>
      </c>
      <c r="E145" s="3" t="s">
        <v>434</v>
      </c>
      <c r="F145" s="3" t="s">
        <v>656</v>
      </c>
      <c r="G145" s="3" t="str">
        <f>VLOOKUP(A145,[1]学生信息数据!$B:$AK,33,0)</f>
        <v>草学</v>
      </c>
      <c r="H145" s="3" t="str">
        <f>VLOOKUP(A145,[1]学生信息数据!$B:$AK,36,0)</f>
        <v>草业与草原学院</v>
      </c>
      <c r="I145" s="4" t="s">
        <v>674</v>
      </c>
      <c r="J145" s="4" t="s">
        <v>672</v>
      </c>
      <c r="K145" s="3" t="str">
        <f>VLOOKUP(D145,[2]Sheet1!$A:$D,4,0)</f>
        <v>2029-07-15</v>
      </c>
      <c r="L145" s="3" t="s">
        <v>678</v>
      </c>
      <c r="M145" s="3" t="s">
        <v>679</v>
      </c>
    </row>
    <row r="146" spans="1:13" ht="14.25" x14ac:dyDescent="0.15">
      <c r="A146" s="3" t="s">
        <v>435</v>
      </c>
      <c r="B146" s="3" t="s">
        <v>436</v>
      </c>
      <c r="C146" s="3" t="str">
        <f>VLOOKUP(A146,[1]学生信息数据!$B:$AK,31,0)</f>
        <v>2250621</v>
      </c>
      <c r="D146" s="3" t="s">
        <v>635</v>
      </c>
      <c r="E146" s="3" t="s">
        <v>437</v>
      </c>
      <c r="F146" s="3" t="s">
        <v>656</v>
      </c>
      <c r="G146" s="3" t="str">
        <f>VLOOKUP(A146,[1]学生信息数据!$B:$AK,33,0)</f>
        <v>草学</v>
      </c>
      <c r="H146" s="3" t="str">
        <f>VLOOKUP(A146,[1]学生信息数据!$B:$AK,36,0)</f>
        <v>草业与草原学院</v>
      </c>
      <c r="I146" s="4" t="s">
        <v>674</v>
      </c>
      <c r="J146" s="4" t="s">
        <v>672</v>
      </c>
      <c r="K146" s="3" t="str">
        <f>VLOOKUP(D146,[2]Sheet1!$A:$D,4,0)</f>
        <v>2029-07-15</v>
      </c>
      <c r="L146" s="3" t="s">
        <v>678</v>
      </c>
      <c r="M146" s="3" t="s">
        <v>679</v>
      </c>
    </row>
    <row r="147" spans="1:13" ht="14.25" x14ac:dyDescent="0.15">
      <c r="A147" s="3" t="s">
        <v>438</v>
      </c>
      <c r="B147" s="3" t="s">
        <v>439</v>
      </c>
      <c r="C147" s="3" t="str">
        <f>VLOOKUP(A147,[1]学生信息数据!$B:$AK,31,0)</f>
        <v>2250003</v>
      </c>
      <c r="D147" s="3" t="s">
        <v>636</v>
      </c>
      <c r="E147" s="3" t="s">
        <v>440</v>
      </c>
      <c r="F147" s="3" t="s">
        <v>656</v>
      </c>
      <c r="G147" s="3" t="str">
        <f>VLOOKUP(A147,[1]学生信息数据!$B:$AK,33,0)</f>
        <v>农林经济管理</v>
      </c>
      <c r="H147" s="3" t="str">
        <f>VLOOKUP(A147,[1]学生信息数据!$B:$AK,36,0)</f>
        <v>经济管理学院</v>
      </c>
      <c r="I147" s="4" t="s">
        <v>674</v>
      </c>
      <c r="J147" s="4" t="s">
        <v>672</v>
      </c>
      <c r="K147" s="3" t="str">
        <f>VLOOKUP(D147,[2]Sheet1!$A:$D,4,0)</f>
        <v>2029-07-15</v>
      </c>
      <c r="L147" s="3" t="s">
        <v>678</v>
      </c>
      <c r="M147" s="3" t="s">
        <v>679</v>
      </c>
    </row>
    <row r="148" spans="1:13" ht="14.25" x14ac:dyDescent="0.15">
      <c r="A148" s="3" t="s">
        <v>441</v>
      </c>
      <c r="B148" s="3" t="s">
        <v>442</v>
      </c>
      <c r="C148" s="3" t="str">
        <f>VLOOKUP(A148,[1]学生信息数据!$B:$AK,31,0)</f>
        <v>2250611</v>
      </c>
      <c r="D148" s="3" t="s">
        <v>637</v>
      </c>
      <c r="E148" s="3" t="s">
        <v>443</v>
      </c>
      <c r="F148" s="3" t="s">
        <v>656</v>
      </c>
      <c r="G148" s="3" t="str">
        <f>VLOOKUP(A148,[1]学生信息数据!$B:$AK,33,0)</f>
        <v>自然保护区学</v>
      </c>
      <c r="H148" s="3" t="str">
        <f>VLOOKUP(A148,[1]学生信息数据!$B:$AK,36,0)</f>
        <v>生态与自然保护学院</v>
      </c>
      <c r="I148" s="4" t="s">
        <v>674</v>
      </c>
      <c r="J148" s="4" t="s">
        <v>672</v>
      </c>
      <c r="K148" s="3" t="str">
        <f>VLOOKUP(D148,[2]Sheet1!$A:$D,4,0)</f>
        <v>2029-07-15</v>
      </c>
      <c r="L148" s="3" t="s">
        <v>678</v>
      </c>
      <c r="M148" s="3" t="s">
        <v>679</v>
      </c>
    </row>
    <row r="149" spans="1:13" ht="14.25" x14ac:dyDescent="0.15">
      <c r="A149" s="3" t="s">
        <v>444</v>
      </c>
      <c r="B149" s="3" t="s">
        <v>445</v>
      </c>
      <c r="C149" s="3" t="str">
        <f>VLOOKUP(A149,[1]学生信息数据!$B:$AK,31,0)</f>
        <v>2250607</v>
      </c>
      <c r="D149" s="3" t="s">
        <v>638</v>
      </c>
      <c r="E149" s="3" t="s">
        <v>446</v>
      </c>
      <c r="F149" s="3" t="s">
        <v>656</v>
      </c>
      <c r="G149" s="3" t="str">
        <f>VLOOKUP(A149,[1]学生信息数据!$B:$AK,33,0)</f>
        <v>生态环境工程</v>
      </c>
      <c r="H149" s="3" t="str">
        <f>VLOOKUP(A149,[1]学生信息数据!$B:$AK,36,0)</f>
        <v>环境科学与工程学院</v>
      </c>
      <c r="I149" s="4" t="s">
        <v>674</v>
      </c>
      <c r="J149" s="4" t="s">
        <v>672</v>
      </c>
      <c r="K149" s="3" t="str">
        <f>VLOOKUP(D149,[2]Sheet1!$A:$D,4,0)</f>
        <v>2029-07-15</v>
      </c>
      <c r="L149" s="3" t="s">
        <v>678</v>
      </c>
      <c r="M149" s="3" t="s">
        <v>679</v>
      </c>
    </row>
    <row r="150" spans="1:13" ht="14.25" x14ac:dyDescent="0.15">
      <c r="A150" s="3" t="s">
        <v>447</v>
      </c>
      <c r="B150" s="3" t="s">
        <v>448</v>
      </c>
      <c r="C150" s="3" t="str">
        <f>VLOOKUP(A150,[1]学生信息数据!$B:$AK,31,0)</f>
        <v>2250606</v>
      </c>
      <c r="D150" s="3" t="s">
        <v>639</v>
      </c>
      <c r="E150" s="3" t="s">
        <v>449</v>
      </c>
      <c r="F150" s="3" t="s">
        <v>656</v>
      </c>
      <c r="G150" s="3" t="str">
        <f>VLOOKUP(A150,[1]学生信息数据!$B:$AK,33,0)</f>
        <v>水土保持与荒漠化防治学</v>
      </c>
      <c r="H150" s="3" t="str">
        <f>VLOOKUP(A150,[1]学生信息数据!$B:$AK,36,0)</f>
        <v>水土保持学院</v>
      </c>
      <c r="I150" s="4" t="s">
        <v>674</v>
      </c>
      <c r="J150" s="4" t="s">
        <v>672</v>
      </c>
      <c r="K150" s="3" t="str">
        <f>VLOOKUP(D150,[2]Sheet1!$A:$D,4,0)</f>
        <v>2029-07-15</v>
      </c>
      <c r="L150" s="3" t="s">
        <v>678</v>
      </c>
      <c r="M150" s="3" t="s">
        <v>679</v>
      </c>
    </row>
    <row r="151" spans="1:13" ht="42.75" x14ac:dyDescent="0.15">
      <c r="A151" s="3" t="s">
        <v>450</v>
      </c>
      <c r="B151" s="3" t="s">
        <v>451</v>
      </c>
      <c r="C151" s="3" t="str">
        <f>VLOOKUP(A151,[1]学生信息数据!$B:$AK,31,0)</f>
        <v>250601127</v>
      </c>
      <c r="D151" s="3" t="s">
        <v>640</v>
      </c>
      <c r="E151" s="3" t="s">
        <v>452</v>
      </c>
      <c r="F151" s="3" t="s">
        <v>665</v>
      </c>
      <c r="G151" s="3" t="str">
        <f>VLOOKUP(A151,[1]学生信息数据!$B:$AK,33,0)</f>
        <v>国际经济与贸易</v>
      </c>
      <c r="H151" s="3" t="str">
        <f>VLOOKUP(A151,[1]学生信息数据!$B:$AK,36,0)</f>
        <v>经济管理学院</v>
      </c>
      <c r="I151" s="4" t="s">
        <v>674</v>
      </c>
      <c r="J151" s="4" t="s">
        <v>672</v>
      </c>
      <c r="K151" s="3" t="str">
        <f>VLOOKUP(D151,[2]Sheet1!$A:$D,4,0)</f>
        <v>2029-07-15</v>
      </c>
      <c r="L151" s="3" t="s">
        <v>678</v>
      </c>
      <c r="M151" s="3" t="s">
        <v>930</v>
      </c>
    </row>
    <row r="152" spans="1:13" ht="14.25" x14ac:dyDescent="0.15">
      <c r="A152" s="3" t="s">
        <v>453</v>
      </c>
      <c r="B152" s="3" t="s">
        <v>454</v>
      </c>
      <c r="C152" s="3" t="str">
        <f>VLOOKUP(A152,[1]学生信息数据!$B:$AK,31,0)</f>
        <v>2250604</v>
      </c>
      <c r="D152" s="3" t="s">
        <v>641</v>
      </c>
      <c r="E152" s="3" t="s">
        <v>455</v>
      </c>
      <c r="F152" s="3" t="s">
        <v>656</v>
      </c>
      <c r="G152" s="3" t="str">
        <f>VLOOKUP(A152,[1]学生信息数据!$B:$AK,33,0)</f>
        <v>生态学</v>
      </c>
      <c r="H152" s="3" t="str">
        <f>VLOOKUP(A152,[1]学生信息数据!$B:$AK,36,0)</f>
        <v>生态与自然保护学院</v>
      </c>
      <c r="I152" s="4" t="s">
        <v>674</v>
      </c>
      <c r="J152" s="4" t="s">
        <v>672</v>
      </c>
      <c r="K152" s="3" t="str">
        <f>VLOOKUP(D152,[2]Sheet1!$A:$D,4,0)</f>
        <v>2029-07-15</v>
      </c>
      <c r="L152" s="3" t="s">
        <v>678</v>
      </c>
      <c r="M152" s="3" t="s">
        <v>679</v>
      </c>
    </row>
    <row r="153" spans="1:13" ht="14.25" x14ac:dyDescent="0.15">
      <c r="A153" s="3" t="s">
        <v>456</v>
      </c>
      <c r="B153" s="3" t="s">
        <v>457</v>
      </c>
      <c r="C153" s="3" t="str">
        <f>VLOOKUP(A153,[1]学生信息数据!$B:$AK,31,0)</f>
        <v>2250610</v>
      </c>
      <c r="D153" s="3" t="s">
        <v>642</v>
      </c>
      <c r="E153" s="3" t="s">
        <v>458</v>
      </c>
      <c r="F153" s="3" t="s">
        <v>656</v>
      </c>
      <c r="G153" s="3" t="str">
        <f>VLOOKUP(A153,[1]学生信息数据!$B:$AK,33,0)</f>
        <v>林学</v>
      </c>
      <c r="H153" s="3" t="str">
        <f>VLOOKUP(A153,[1]学生信息数据!$B:$AK,36,0)</f>
        <v>林学院</v>
      </c>
      <c r="I153" s="4" t="s">
        <v>674</v>
      </c>
      <c r="J153" s="4" t="s">
        <v>672</v>
      </c>
      <c r="K153" s="3" t="str">
        <f>VLOOKUP(D153,[2]Sheet1!$A:$D,4,0)</f>
        <v>2029-07-15</v>
      </c>
      <c r="L153" s="3" t="s">
        <v>678</v>
      </c>
      <c r="M153" s="3" t="s">
        <v>679</v>
      </c>
    </row>
    <row r="154" spans="1:13" ht="14.25" x14ac:dyDescent="0.15">
      <c r="A154" s="3" t="s">
        <v>459</v>
      </c>
      <c r="B154" s="3" t="s">
        <v>460</v>
      </c>
      <c r="C154" s="3" t="str">
        <f>VLOOKUP(A154,[1]学生信息数据!$B:$AK,31,0)</f>
        <v>2250623</v>
      </c>
      <c r="D154" s="3" t="s">
        <v>643</v>
      </c>
      <c r="E154" s="3" t="s">
        <v>461</v>
      </c>
      <c r="F154" s="3" t="s">
        <v>656</v>
      </c>
      <c r="G154" s="3" t="str">
        <f>VLOOKUP(A154,[1]学生信息数据!$B:$AK,33,0)</f>
        <v>林学</v>
      </c>
      <c r="H154" s="3" t="str">
        <f>VLOOKUP(A154,[1]学生信息数据!$B:$AK,36,0)</f>
        <v>林学院</v>
      </c>
      <c r="I154" s="4" t="s">
        <v>674</v>
      </c>
      <c r="J154" s="4" t="s">
        <v>672</v>
      </c>
      <c r="K154" s="3" t="str">
        <f>VLOOKUP(D154,[2]Sheet1!$A:$D,4,0)</f>
        <v>2029-07-15</v>
      </c>
      <c r="L154" s="3" t="s">
        <v>678</v>
      </c>
      <c r="M154" s="3" t="s">
        <v>679</v>
      </c>
    </row>
    <row r="155" spans="1:13" ht="14.25" x14ac:dyDescent="0.15">
      <c r="A155" s="3" t="s">
        <v>462</v>
      </c>
      <c r="B155" s="3" t="s">
        <v>463</v>
      </c>
      <c r="C155" s="3" t="str">
        <f>VLOOKUP(A155,[1]学生信息数据!$B:$AK,31,0)</f>
        <v>2250619</v>
      </c>
      <c r="D155" s="3" t="s">
        <v>644</v>
      </c>
      <c r="E155" s="3" t="s">
        <v>464</v>
      </c>
      <c r="F155" s="3" t="s">
        <v>656</v>
      </c>
      <c r="G155" s="3" t="str">
        <f>VLOOKUP(A155,[1]学生信息数据!$B:$AK,33,0)</f>
        <v>生态环境工程</v>
      </c>
      <c r="H155" s="3" t="str">
        <f>VLOOKUP(A155,[1]学生信息数据!$B:$AK,36,0)</f>
        <v>环境科学与工程学院</v>
      </c>
      <c r="I155" s="4" t="s">
        <v>674</v>
      </c>
      <c r="J155" s="4" t="s">
        <v>672</v>
      </c>
      <c r="K155" s="3" t="str">
        <f>VLOOKUP(D155,[2]Sheet1!$A:$D,4,0)</f>
        <v>2029-07-15</v>
      </c>
      <c r="L155" s="3" t="s">
        <v>678</v>
      </c>
      <c r="M155" s="3" t="s">
        <v>679</v>
      </c>
    </row>
    <row r="156" spans="1:13" ht="14.25" x14ac:dyDescent="0.15">
      <c r="A156" s="3" t="s">
        <v>465</v>
      </c>
      <c r="B156" s="3" t="s">
        <v>466</v>
      </c>
      <c r="C156" s="3" t="str">
        <f>VLOOKUP(A156,[1]学生信息数据!$B:$AK,31,0)</f>
        <v>2250618</v>
      </c>
      <c r="D156" s="3" t="s">
        <v>645</v>
      </c>
      <c r="E156" s="3" t="s">
        <v>467</v>
      </c>
      <c r="F156" s="3" t="s">
        <v>656</v>
      </c>
      <c r="G156" s="3" t="str">
        <f>VLOOKUP(A156,[1]学生信息数据!$B:$AK,33,0)</f>
        <v>农林经济管理</v>
      </c>
      <c r="H156" s="3" t="str">
        <f>VLOOKUP(A156,[1]学生信息数据!$B:$AK,36,0)</f>
        <v>经济管理学院</v>
      </c>
      <c r="I156" s="4" t="s">
        <v>674</v>
      </c>
      <c r="J156" s="4" t="s">
        <v>672</v>
      </c>
      <c r="K156" s="3" t="str">
        <f>VLOOKUP(D156,[2]Sheet1!$A:$D,4,0)</f>
        <v>2029-07-15</v>
      </c>
      <c r="L156" s="3" t="s">
        <v>678</v>
      </c>
      <c r="M156" s="3" t="s">
        <v>679</v>
      </c>
    </row>
    <row r="157" spans="1:13" ht="28.5" x14ac:dyDescent="0.15">
      <c r="A157" s="3" t="s">
        <v>468</v>
      </c>
      <c r="B157" s="3" t="s">
        <v>469</v>
      </c>
      <c r="C157" s="3" t="str">
        <f>VLOOKUP(A157,[1]学生信息数据!$B:$AK,31,0)</f>
        <v>2250616</v>
      </c>
      <c r="D157" s="3" t="s">
        <v>646</v>
      </c>
      <c r="E157" s="3" t="s">
        <v>470</v>
      </c>
      <c r="F157" s="3" t="s">
        <v>656</v>
      </c>
      <c r="G157" s="3" t="str">
        <f>VLOOKUP(A157,[1]学生信息数据!$B:$AK,33,0)</f>
        <v>风景园林</v>
      </c>
      <c r="H157" s="3" t="str">
        <f>VLOOKUP(A157,[1]学生信息数据!$B:$AK,36,0)</f>
        <v>园林学院</v>
      </c>
      <c r="I157" s="4" t="s">
        <v>674</v>
      </c>
      <c r="J157" s="4" t="s">
        <v>672</v>
      </c>
      <c r="K157" s="3" t="str">
        <f>VLOOKUP(D157,[2]Sheet1!$A:$D,4,0)</f>
        <v>2029-07-15</v>
      </c>
      <c r="L157" s="3" t="s">
        <v>678</v>
      </c>
      <c r="M157" s="3" t="s">
        <v>679</v>
      </c>
    </row>
    <row r="158" spans="1:13" ht="14.25" x14ac:dyDescent="0.15">
      <c r="A158" s="3" t="s">
        <v>471</v>
      </c>
      <c r="B158" s="3" t="s">
        <v>472</v>
      </c>
      <c r="C158" s="3" t="str">
        <f>VLOOKUP(A158,[1]学生信息数据!$B:$AK,31,0)</f>
        <v>2250617</v>
      </c>
      <c r="D158" s="3" t="s">
        <v>647</v>
      </c>
      <c r="E158" s="3" t="s">
        <v>473</v>
      </c>
      <c r="F158" s="3" t="s">
        <v>656</v>
      </c>
      <c r="G158" s="3" t="str">
        <f>VLOOKUP(A158,[1]学生信息数据!$B:$AK,33,0)</f>
        <v>林学</v>
      </c>
      <c r="H158" s="3" t="str">
        <f>VLOOKUP(A158,[1]学生信息数据!$B:$AK,36,0)</f>
        <v>林学院</v>
      </c>
      <c r="I158" s="4" t="s">
        <v>674</v>
      </c>
      <c r="J158" s="4" t="s">
        <v>672</v>
      </c>
      <c r="K158" s="3" t="str">
        <f>VLOOKUP(D158,[2]Sheet1!$A:$D,4,0)</f>
        <v>2029-07-15</v>
      </c>
      <c r="L158" s="3" t="s">
        <v>678</v>
      </c>
      <c r="M158" s="3" t="s">
        <v>679</v>
      </c>
    </row>
    <row r="159" spans="1:13" ht="14.25" x14ac:dyDescent="0.15">
      <c r="A159" s="3" t="s">
        <v>474</v>
      </c>
      <c r="B159" s="3" t="s">
        <v>475</v>
      </c>
      <c r="C159" s="3" t="str">
        <f>VLOOKUP(A159,[1]学生信息数据!$B:$AK,31,0)</f>
        <v>2250614</v>
      </c>
      <c r="D159" s="3" t="s">
        <v>648</v>
      </c>
      <c r="E159" s="3" t="s">
        <v>476</v>
      </c>
      <c r="F159" s="3" t="s">
        <v>656</v>
      </c>
      <c r="G159" s="3" t="str">
        <f>VLOOKUP(A159,[1]学生信息数据!$B:$AK,33,0)</f>
        <v>林学</v>
      </c>
      <c r="H159" s="3" t="str">
        <f>VLOOKUP(A159,[1]学生信息数据!$B:$AK,36,0)</f>
        <v>林学院</v>
      </c>
      <c r="I159" s="4" t="s">
        <v>674</v>
      </c>
      <c r="J159" s="4" t="s">
        <v>672</v>
      </c>
      <c r="K159" s="3" t="str">
        <f>VLOOKUP(D159,[2]Sheet1!$A:$D,4,0)</f>
        <v>2029-07-15</v>
      </c>
      <c r="L159" s="3" t="s">
        <v>678</v>
      </c>
      <c r="M159" s="3" t="s">
        <v>679</v>
      </c>
    </row>
    <row r="160" spans="1:13" ht="14.25" x14ac:dyDescent="0.15">
      <c r="A160" s="3" t="s">
        <v>477</v>
      </c>
      <c r="B160" s="3" t="s">
        <v>478</v>
      </c>
      <c r="C160" s="3" t="str">
        <f>VLOOKUP(A160,[1]学生信息数据!$B:$AK,31,0)</f>
        <v>2250612</v>
      </c>
      <c r="D160" s="3" t="s">
        <v>649</v>
      </c>
      <c r="E160" s="3" t="s">
        <v>479</v>
      </c>
      <c r="F160" s="3" t="s">
        <v>656</v>
      </c>
      <c r="G160" s="3" t="str">
        <f>VLOOKUP(A160,[1]学生信息数据!$B:$AK,33,0)</f>
        <v>林学</v>
      </c>
      <c r="H160" s="3" t="str">
        <f>VLOOKUP(A160,[1]学生信息数据!$B:$AK,36,0)</f>
        <v>林学院</v>
      </c>
      <c r="I160" s="4" t="s">
        <v>674</v>
      </c>
      <c r="J160" s="4" t="s">
        <v>672</v>
      </c>
      <c r="K160" s="3" t="str">
        <f>VLOOKUP(D160,[2]Sheet1!$A:$D,4,0)</f>
        <v>2029-07-15</v>
      </c>
      <c r="L160" s="3" t="s">
        <v>678</v>
      </c>
      <c r="M160" s="3" t="s">
        <v>679</v>
      </c>
    </row>
    <row r="161" spans="1:13" ht="14.25" x14ac:dyDescent="0.15">
      <c r="A161" s="3" t="s">
        <v>480</v>
      </c>
      <c r="B161" s="3" t="s">
        <v>481</v>
      </c>
      <c r="C161" s="3" t="str">
        <f>VLOOKUP(A161,[1]学生信息数据!$B:$AK,31,0)</f>
        <v>2250613</v>
      </c>
      <c r="D161" s="3" t="s">
        <v>650</v>
      </c>
      <c r="E161" s="3" t="s">
        <v>482</v>
      </c>
      <c r="F161" s="3" t="s">
        <v>656</v>
      </c>
      <c r="G161" s="3" t="str">
        <f>VLOOKUP(A161,[1]学生信息数据!$B:$AK,33,0)</f>
        <v>生态环境工程</v>
      </c>
      <c r="H161" s="3" t="str">
        <f>VLOOKUP(A161,[1]学生信息数据!$B:$AK,36,0)</f>
        <v>环境科学与工程学院</v>
      </c>
      <c r="I161" s="4" t="s">
        <v>674</v>
      </c>
      <c r="J161" s="4" t="s">
        <v>672</v>
      </c>
      <c r="K161" s="3" t="str">
        <f>VLOOKUP(D161,[2]Sheet1!$A:$D,4,0)</f>
        <v>2029-07-15</v>
      </c>
      <c r="L161" s="3" t="s">
        <v>678</v>
      </c>
      <c r="M161" s="3" t="s">
        <v>679</v>
      </c>
    </row>
    <row r="162" spans="1:13" ht="14.25" x14ac:dyDescent="0.15">
      <c r="A162" s="3" t="s">
        <v>483</v>
      </c>
      <c r="B162" s="3" t="s">
        <v>484</v>
      </c>
      <c r="C162" s="3" t="str">
        <f>VLOOKUP(A162,[1]学生信息数据!$B:$AK,31,0)</f>
        <v>2250626</v>
      </c>
      <c r="D162" s="3" t="s">
        <v>651</v>
      </c>
      <c r="E162" s="3" t="s">
        <v>485</v>
      </c>
      <c r="F162" s="3" t="s">
        <v>656</v>
      </c>
      <c r="G162" s="3" t="str">
        <f>VLOOKUP(A162,[1]学生信息数据!$B:$AK,33,0)</f>
        <v>林学</v>
      </c>
      <c r="H162" s="3" t="str">
        <f>VLOOKUP(A162,[1]学生信息数据!$B:$AK,36,0)</f>
        <v>林学院</v>
      </c>
      <c r="I162" s="4" t="s">
        <v>674</v>
      </c>
      <c r="J162" s="4" t="s">
        <v>672</v>
      </c>
      <c r="K162" s="3" t="str">
        <f>VLOOKUP(D162,[2]Sheet1!$A:$D,4,0)</f>
        <v>2029-07-15</v>
      </c>
      <c r="L162" s="3" t="s">
        <v>678</v>
      </c>
      <c r="M162" s="3" t="s">
        <v>679</v>
      </c>
    </row>
    <row r="163" spans="1:13" ht="14.25" x14ac:dyDescent="0.15">
      <c r="A163" s="3" t="s">
        <v>486</v>
      </c>
      <c r="B163" s="3" t="s">
        <v>487</v>
      </c>
      <c r="C163" s="3" t="str">
        <f>VLOOKUP(A163,[1]学生信息数据!$B:$AK,31,0)</f>
        <v>2250601</v>
      </c>
      <c r="D163" s="3" t="s">
        <v>652</v>
      </c>
      <c r="E163" s="3" t="s">
        <v>488</v>
      </c>
      <c r="F163" s="3" t="s">
        <v>656</v>
      </c>
      <c r="G163" s="3" t="str">
        <f>VLOOKUP(A163,[1]学生信息数据!$B:$AK,33,0)</f>
        <v>水土保持与荒漠化防治学</v>
      </c>
      <c r="H163" s="3" t="str">
        <f>VLOOKUP(A163,[1]学生信息数据!$B:$AK,36,0)</f>
        <v>水土保持学院</v>
      </c>
      <c r="I163" s="4" t="s">
        <v>674</v>
      </c>
      <c r="J163" s="4" t="s">
        <v>672</v>
      </c>
      <c r="K163" s="3" t="str">
        <f>VLOOKUP(D163,[2]Sheet1!$A:$D,4,0)</f>
        <v>2029-07-15</v>
      </c>
      <c r="L163" s="3" t="s">
        <v>678</v>
      </c>
      <c r="M163" s="3" t="s">
        <v>679</v>
      </c>
    </row>
  </sheetData>
  <autoFilter ref="A1:M163" xr:uid="{00000000-0001-0000-0000-000000000000}"/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J115"/>
  <sheetViews>
    <sheetView topLeftCell="A73" zoomScaleNormal="100" workbookViewId="0">
      <selection activeCell="K83" sqref="K83"/>
    </sheetView>
  </sheetViews>
  <sheetFormatPr defaultColWidth="9" defaultRowHeight="13.5" x14ac:dyDescent="0.15"/>
  <cols>
    <col min="1" max="1" width="15.5" customWidth="1"/>
    <col min="2" max="2" width="23.625" customWidth="1"/>
    <col min="3" max="3" width="10.625" customWidth="1"/>
    <col min="4" max="4" width="12.625" customWidth="1"/>
    <col min="5" max="5" width="12.125" customWidth="1"/>
    <col min="6" max="6" width="22.5" customWidth="1"/>
    <col min="7" max="7" width="19.75" customWidth="1"/>
    <col min="8" max="9" width="13" customWidth="1"/>
    <col min="10" max="10" width="10.5" customWidth="1"/>
  </cols>
  <sheetData>
    <row r="1" spans="1:10" s="1" customFormat="1" ht="28.5" x14ac:dyDescent="0.15">
      <c r="A1" s="2" t="s">
        <v>0</v>
      </c>
      <c r="B1" s="2" t="s">
        <v>1</v>
      </c>
      <c r="C1" s="2" t="s">
        <v>806</v>
      </c>
      <c r="D1" s="2" t="s">
        <v>2</v>
      </c>
      <c r="E1" s="2" t="s">
        <v>653</v>
      </c>
      <c r="F1" s="2" t="s">
        <v>849</v>
      </c>
      <c r="G1" s="2" t="s">
        <v>851</v>
      </c>
      <c r="H1" s="2" t="s">
        <v>654</v>
      </c>
      <c r="I1" s="2" t="s">
        <v>655</v>
      </c>
      <c r="J1" s="2" t="s">
        <v>676</v>
      </c>
    </row>
    <row r="2" spans="1:10" ht="14.25" hidden="1" x14ac:dyDescent="0.15">
      <c r="A2" s="3" t="s">
        <v>683</v>
      </c>
      <c r="B2" s="3" t="s">
        <v>684</v>
      </c>
      <c r="C2" s="3" t="s">
        <v>808</v>
      </c>
      <c r="D2" s="3" t="s">
        <v>765</v>
      </c>
      <c r="E2" s="3" t="s">
        <v>663</v>
      </c>
      <c r="F2" s="3" t="s">
        <v>850</v>
      </c>
      <c r="G2" s="3" t="s">
        <v>852</v>
      </c>
      <c r="H2" s="4" t="s">
        <v>670</v>
      </c>
      <c r="I2" s="4" t="s">
        <v>659</v>
      </c>
      <c r="J2" s="3" t="s">
        <v>678</v>
      </c>
    </row>
    <row r="3" spans="1:10" ht="14.25" hidden="1" x14ac:dyDescent="0.15">
      <c r="A3" s="3" t="s">
        <v>685</v>
      </c>
      <c r="B3" s="3" t="s">
        <v>686</v>
      </c>
      <c r="C3" s="3" t="s">
        <v>809</v>
      </c>
      <c r="D3" s="3" t="s">
        <v>766</v>
      </c>
      <c r="E3" s="3" t="s">
        <v>663</v>
      </c>
      <c r="F3" s="3" t="s">
        <v>850</v>
      </c>
      <c r="G3" s="3" t="s">
        <v>852</v>
      </c>
      <c r="H3" s="4" t="s">
        <v>670</v>
      </c>
      <c r="I3" s="4" t="s">
        <v>659</v>
      </c>
      <c r="J3" s="3" t="s">
        <v>678</v>
      </c>
    </row>
    <row r="4" spans="1:10" ht="14.25" hidden="1" x14ac:dyDescent="0.15">
      <c r="A4" s="3" t="s">
        <v>687</v>
      </c>
      <c r="B4" s="3" t="s">
        <v>688</v>
      </c>
      <c r="C4" s="3" t="s">
        <v>810</v>
      </c>
      <c r="D4" s="3" t="s">
        <v>767</v>
      </c>
      <c r="E4" s="3" t="s">
        <v>663</v>
      </c>
      <c r="F4" s="3" t="s">
        <v>850</v>
      </c>
      <c r="G4" s="3" t="s">
        <v>852</v>
      </c>
      <c r="H4" s="4" t="s">
        <v>670</v>
      </c>
      <c r="I4" s="4" t="s">
        <v>659</v>
      </c>
      <c r="J4" s="3" t="s">
        <v>678</v>
      </c>
    </row>
    <row r="5" spans="1:10" ht="14.25" hidden="1" x14ac:dyDescent="0.15">
      <c r="A5" s="3" t="s">
        <v>689</v>
      </c>
      <c r="B5" s="3" t="s">
        <v>690</v>
      </c>
      <c r="C5" s="3" t="s">
        <v>811</v>
      </c>
      <c r="D5" s="3" t="s">
        <v>768</v>
      </c>
      <c r="E5" s="3" t="s">
        <v>663</v>
      </c>
      <c r="F5" s="3" t="s">
        <v>850</v>
      </c>
      <c r="G5" s="3" t="s">
        <v>852</v>
      </c>
      <c r="H5" s="4" t="s">
        <v>670</v>
      </c>
      <c r="I5" s="4" t="s">
        <v>659</v>
      </c>
      <c r="J5" s="3" t="s">
        <v>678</v>
      </c>
    </row>
    <row r="6" spans="1:10" ht="14.25" hidden="1" x14ac:dyDescent="0.15">
      <c r="A6" s="3" t="s">
        <v>691</v>
      </c>
      <c r="B6" s="3" t="s">
        <v>692</v>
      </c>
      <c r="C6" s="3" t="s">
        <v>812</v>
      </c>
      <c r="D6" s="3" t="s">
        <v>769</v>
      </c>
      <c r="E6" s="3" t="s">
        <v>663</v>
      </c>
      <c r="F6" s="3" t="s">
        <v>850</v>
      </c>
      <c r="G6" s="3" t="s">
        <v>852</v>
      </c>
      <c r="H6" s="4" t="s">
        <v>670</v>
      </c>
      <c r="I6" s="4" t="s">
        <v>659</v>
      </c>
      <c r="J6" s="3" t="s">
        <v>678</v>
      </c>
    </row>
    <row r="7" spans="1:10" ht="14.25" hidden="1" x14ac:dyDescent="0.15">
      <c r="A7" s="3" t="s">
        <v>693</v>
      </c>
      <c r="B7" s="3" t="s">
        <v>694</v>
      </c>
      <c r="C7" s="3" t="s">
        <v>813</v>
      </c>
      <c r="D7" s="3" t="s">
        <v>770</v>
      </c>
      <c r="E7" s="3" t="s">
        <v>663</v>
      </c>
      <c r="F7" s="3" t="s">
        <v>850</v>
      </c>
      <c r="G7" s="3" t="s">
        <v>852</v>
      </c>
      <c r="H7" s="4" t="s">
        <v>670</v>
      </c>
      <c r="I7" s="4" t="s">
        <v>659</v>
      </c>
      <c r="J7" s="3" t="s">
        <v>678</v>
      </c>
    </row>
    <row r="8" spans="1:10" ht="14.25" hidden="1" x14ac:dyDescent="0.15">
      <c r="A8" s="3" t="s">
        <v>695</v>
      </c>
      <c r="B8" s="3" t="s">
        <v>696</v>
      </c>
      <c r="C8" s="3" t="s">
        <v>814</v>
      </c>
      <c r="D8" s="3" t="s">
        <v>771</v>
      </c>
      <c r="E8" s="3" t="s">
        <v>663</v>
      </c>
      <c r="F8" s="3" t="s">
        <v>850</v>
      </c>
      <c r="G8" s="3" t="s">
        <v>852</v>
      </c>
      <c r="H8" s="4" t="s">
        <v>670</v>
      </c>
      <c r="I8" s="4" t="s">
        <v>659</v>
      </c>
      <c r="J8" s="3" t="s">
        <v>678</v>
      </c>
    </row>
    <row r="9" spans="1:10" ht="14.25" hidden="1" x14ac:dyDescent="0.15">
      <c r="A9" s="3" t="s">
        <v>697</v>
      </c>
      <c r="B9" s="3" t="s">
        <v>698</v>
      </c>
      <c r="C9" s="3" t="s">
        <v>815</v>
      </c>
      <c r="D9" s="3" t="s">
        <v>772</v>
      </c>
      <c r="E9" s="3" t="s">
        <v>663</v>
      </c>
      <c r="F9" s="3" t="s">
        <v>850</v>
      </c>
      <c r="G9" s="3" t="s">
        <v>852</v>
      </c>
      <c r="H9" s="4" t="s">
        <v>670</v>
      </c>
      <c r="I9" s="4" t="s">
        <v>659</v>
      </c>
      <c r="J9" s="3" t="s">
        <v>678</v>
      </c>
    </row>
    <row r="10" spans="1:10" ht="14.25" hidden="1" x14ac:dyDescent="0.15">
      <c r="A10" s="3" t="s">
        <v>699</v>
      </c>
      <c r="B10" s="3" t="s">
        <v>700</v>
      </c>
      <c r="C10" s="3" t="s">
        <v>816</v>
      </c>
      <c r="D10" s="3" t="s">
        <v>773</v>
      </c>
      <c r="E10" s="3" t="s">
        <v>663</v>
      </c>
      <c r="F10" s="3" t="s">
        <v>850</v>
      </c>
      <c r="G10" s="3" t="s">
        <v>852</v>
      </c>
      <c r="H10" s="4" t="s">
        <v>670</v>
      </c>
      <c r="I10" s="4" t="s">
        <v>659</v>
      </c>
      <c r="J10" s="3" t="s">
        <v>678</v>
      </c>
    </row>
    <row r="11" spans="1:10" ht="14.25" hidden="1" x14ac:dyDescent="0.15">
      <c r="A11" s="3" t="s">
        <v>701</v>
      </c>
      <c r="B11" s="3" t="s">
        <v>702</v>
      </c>
      <c r="C11" s="3" t="s">
        <v>817</v>
      </c>
      <c r="D11" s="3" t="s">
        <v>774</v>
      </c>
      <c r="E11" s="3" t="s">
        <v>663</v>
      </c>
      <c r="F11" s="3" t="s">
        <v>850</v>
      </c>
      <c r="G11" s="3" t="s">
        <v>852</v>
      </c>
      <c r="H11" s="4" t="s">
        <v>670</v>
      </c>
      <c r="I11" s="4" t="s">
        <v>659</v>
      </c>
      <c r="J11" s="3" t="s">
        <v>678</v>
      </c>
    </row>
    <row r="12" spans="1:10" ht="14.25" hidden="1" x14ac:dyDescent="0.15">
      <c r="A12" s="3" t="s">
        <v>703</v>
      </c>
      <c r="B12" s="3" t="s">
        <v>704</v>
      </c>
      <c r="C12" s="3" t="s">
        <v>818</v>
      </c>
      <c r="D12" s="3" t="s">
        <v>775</v>
      </c>
      <c r="E12" s="3" t="s">
        <v>663</v>
      </c>
      <c r="F12" s="3" t="s">
        <v>850</v>
      </c>
      <c r="G12" s="3" t="s">
        <v>852</v>
      </c>
      <c r="H12" s="4" t="s">
        <v>670</v>
      </c>
      <c r="I12" s="4" t="s">
        <v>659</v>
      </c>
      <c r="J12" s="3" t="s">
        <v>678</v>
      </c>
    </row>
    <row r="13" spans="1:10" ht="14.25" hidden="1" x14ac:dyDescent="0.15">
      <c r="A13" s="3" t="s">
        <v>705</v>
      </c>
      <c r="B13" s="3" t="s">
        <v>706</v>
      </c>
      <c r="C13" s="3" t="s">
        <v>819</v>
      </c>
      <c r="D13" s="3" t="s">
        <v>776</v>
      </c>
      <c r="E13" s="3" t="s">
        <v>663</v>
      </c>
      <c r="F13" s="3" t="s">
        <v>850</v>
      </c>
      <c r="G13" s="3" t="s">
        <v>852</v>
      </c>
      <c r="H13" s="4" t="s">
        <v>670</v>
      </c>
      <c r="I13" s="4" t="s">
        <v>659</v>
      </c>
      <c r="J13" s="3" t="s">
        <v>678</v>
      </c>
    </row>
    <row r="14" spans="1:10" ht="14.25" hidden="1" x14ac:dyDescent="0.15">
      <c r="A14" s="3" t="s">
        <v>707</v>
      </c>
      <c r="B14" s="3" t="s">
        <v>708</v>
      </c>
      <c r="C14" s="3" t="s">
        <v>820</v>
      </c>
      <c r="D14" s="3" t="s">
        <v>777</v>
      </c>
      <c r="E14" s="3" t="s">
        <v>663</v>
      </c>
      <c r="F14" s="3" t="s">
        <v>850</v>
      </c>
      <c r="G14" s="3" t="s">
        <v>852</v>
      </c>
      <c r="H14" s="4" t="s">
        <v>670</v>
      </c>
      <c r="I14" s="4" t="s">
        <v>659</v>
      </c>
      <c r="J14" s="3" t="s">
        <v>678</v>
      </c>
    </row>
    <row r="15" spans="1:10" ht="14.25" hidden="1" x14ac:dyDescent="0.15">
      <c r="A15" s="3" t="s">
        <v>709</v>
      </c>
      <c r="B15" s="3" t="s">
        <v>710</v>
      </c>
      <c r="C15" s="3" t="s">
        <v>821</v>
      </c>
      <c r="D15" s="3" t="s">
        <v>778</v>
      </c>
      <c r="E15" s="3" t="s">
        <v>663</v>
      </c>
      <c r="F15" s="3" t="s">
        <v>850</v>
      </c>
      <c r="G15" s="3" t="s">
        <v>852</v>
      </c>
      <c r="H15" s="4" t="s">
        <v>670</v>
      </c>
      <c r="I15" s="4" t="s">
        <v>659</v>
      </c>
      <c r="J15" s="3" t="s">
        <v>678</v>
      </c>
    </row>
    <row r="16" spans="1:10" ht="14.25" hidden="1" x14ac:dyDescent="0.15">
      <c r="A16" s="3" t="s">
        <v>711</v>
      </c>
      <c r="B16" s="3" t="s">
        <v>712</v>
      </c>
      <c r="C16" s="3" t="s">
        <v>822</v>
      </c>
      <c r="D16" s="3" t="s">
        <v>779</v>
      </c>
      <c r="E16" s="3" t="s">
        <v>663</v>
      </c>
      <c r="F16" s="3" t="s">
        <v>850</v>
      </c>
      <c r="G16" s="3" t="s">
        <v>852</v>
      </c>
      <c r="H16" s="4" t="s">
        <v>670</v>
      </c>
      <c r="I16" s="4" t="s">
        <v>659</v>
      </c>
      <c r="J16" s="3" t="s">
        <v>678</v>
      </c>
    </row>
    <row r="17" spans="1:10" ht="14.25" hidden="1" x14ac:dyDescent="0.15">
      <c r="A17" s="3" t="s">
        <v>713</v>
      </c>
      <c r="B17" s="3" t="s">
        <v>714</v>
      </c>
      <c r="C17" s="3" t="s">
        <v>823</v>
      </c>
      <c r="D17" s="3" t="s">
        <v>780</v>
      </c>
      <c r="E17" s="3" t="s">
        <v>663</v>
      </c>
      <c r="F17" s="3" t="s">
        <v>850</v>
      </c>
      <c r="G17" s="3" t="s">
        <v>852</v>
      </c>
      <c r="H17" s="4" t="s">
        <v>670</v>
      </c>
      <c r="I17" s="4" t="s">
        <v>659</v>
      </c>
      <c r="J17" s="3" t="s">
        <v>678</v>
      </c>
    </row>
    <row r="18" spans="1:10" ht="14.25" hidden="1" x14ac:dyDescent="0.15">
      <c r="A18" s="3" t="s">
        <v>715</v>
      </c>
      <c r="B18" s="3" t="s">
        <v>716</v>
      </c>
      <c r="C18" s="3" t="s">
        <v>824</v>
      </c>
      <c r="D18" s="3" t="s">
        <v>781</v>
      </c>
      <c r="E18" s="3" t="s">
        <v>663</v>
      </c>
      <c r="F18" s="3" t="s">
        <v>850</v>
      </c>
      <c r="G18" s="3" t="s">
        <v>852</v>
      </c>
      <c r="H18" s="4" t="s">
        <v>670</v>
      </c>
      <c r="I18" s="4" t="s">
        <v>659</v>
      </c>
      <c r="J18" s="3" t="s">
        <v>678</v>
      </c>
    </row>
    <row r="19" spans="1:10" ht="14.25" hidden="1" x14ac:dyDescent="0.15">
      <c r="A19" s="3" t="s">
        <v>717</v>
      </c>
      <c r="B19" s="3" t="s">
        <v>718</v>
      </c>
      <c r="C19" s="3" t="s">
        <v>825</v>
      </c>
      <c r="D19" s="3" t="s">
        <v>782</v>
      </c>
      <c r="E19" s="3" t="s">
        <v>663</v>
      </c>
      <c r="F19" s="3" t="s">
        <v>850</v>
      </c>
      <c r="G19" s="3" t="s">
        <v>852</v>
      </c>
      <c r="H19" s="4" t="s">
        <v>670</v>
      </c>
      <c r="I19" s="4" t="s">
        <v>659</v>
      </c>
      <c r="J19" s="3" t="s">
        <v>678</v>
      </c>
    </row>
    <row r="20" spans="1:10" ht="14.25" hidden="1" x14ac:dyDescent="0.15">
      <c r="A20" s="3" t="s">
        <v>719</v>
      </c>
      <c r="B20" s="3" t="s">
        <v>720</v>
      </c>
      <c r="C20" s="3" t="s">
        <v>826</v>
      </c>
      <c r="D20" s="3" t="s">
        <v>783</v>
      </c>
      <c r="E20" s="3" t="s">
        <v>663</v>
      </c>
      <c r="F20" s="3" t="s">
        <v>850</v>
      </c>
      <c r="G20" s="3" t="s">
        <v>852</v>
      </c>
      <c r="H20" s="4" t="s">
        <v>670</v>
      </c>
      <c r="I20" s="4" t="s">
        <v>659</v>
      </c>
      <c r="J20" s="3" t="s">
        <v>678</v>
      </c>
    </row>
    <row r="21" spans="1:10" ht="14.25" hidden="1" x14ac:dyDescent="0.15">
      <c r="A21" s="3" t="s">
        <v>721</v>
      </c>
      <c r="B21" s="3" t="s">
        <v>722</v>
      </c>
      <c r="C21" s="3" t="s">
        <v>827</v>
      </c>
      <c r="D21" s="3" t="s">
        <v>784</v>
      </c>
      <c r="E21" s="3" t="s">
        <v>663</v>
      </c>
      <c r="F21" s="3" t="s">
        <v>850</v>
      </c>
      <c r="G21" s="3" t="s">
        <v>852</v>
      </c>
      <c r="H21" s="4" t="s">
        <v>670</v>
      </c>
      <c r="I21" s="4" t="s">
        <v>659</v>
      </c>
      <c r="J21" s="3" t="s">
        <v>678</v>
      </c>
    </row>
    <row r="22" spans="1:10" ht="14.25" hidden="1" x14ac:dyDescent="0.15">
      <c r="A22" s="3" t="s">
        <v>723</v>
      </c>
      <c r="B22" s="3" t="s">
        <v>724</v>
      </c>
      <c r="C22" s="3" t="s">
        <v>828</v>
      </c>
      <c r="D22" s="3" t="s">
        <v>785</v>
      </c>
      <c r="E22" s="3" t="s">
        <v>663</v>
      </c>
      <c r="F22" s="3" t="s">
        <v>850</v>
      </c>
      <c r="G22" s="3" t="s">
        <v>852</v>
      </c>
      <c r="H22" s="4" t="s">
        <v>670</v>
      </c>
      <c r="I22" s="4" t="s">
        <v>659</v>
      </c>
      <c r="J22" s="3" t="s">
        <v>678</v>
      </c>
    </row>
    <row r="23" spans="1:10" ht="28.5" x14ac:dyDescent="0.15">
      <c r="A23" s="3" t="s">
        <v>725</v>
      </c>
      <c r="B23" s="3" t="s">
        <v>726</v>
      </c>
      <c r="C23" s="3" t="s">
        <v>829</v>
      </c>
      <c r="D23" s="3" t="s">
        <v>786</v>
      </c>
      <c r="E23" s="3" t="s">
        <v>663</v>
      </c>
      <c r="F23" s="3" t="s">
        <v>850</v>
      </c>
      <c r="G23" s="3" t="s">
        <v>852</v>
      </c>
      <c r="H23" s="4" t="s">
        <v>674</v>
      </c>
      <c r="I23" s="4" t="s">
        <v>662</v>
      </c>
      <c r="J23" s="3" t="s">
        <v>679</v>
      </c>
    </row>
    <row r="24" spans="1:10" ht="14.25" x14ac:dyDescent="0.15">
      <c r="A24" s="3" t="s">
        <v>727</v>
      </c>
      <c r="B24" s="3" t="s">
        <v>728</v>
      </c>
      <c r="C24" s="3" t="s">
        <v>830</v>
      </c>
      <c r="D24" s="3" t="s">
        <v>787</v>
      </c>
      <c r="E24" s="3" t="s">
        <v>663</v>
      </c>
      <c r="F24" s="3" t="s">
        <v>850</v>
      </c>
      <c r="G24" s="3" t="s">
        <v>852</v>
      </c>
      <c r="H24" s="4" t="s">
        <v>674</v>
      </c>
      <c r="I24" s="4" t="s">
        <v>662</v>
      </c>
      <c r="J24" s="3" t="s">
        <v>679</v>
      </c>
    </row>
    <row r="25" spans="1:10" ht="14.25" x14ac:dyDescent="0.15">
      <c r="A25" s="3" t="s">
        <v>729</v>
      </c>
      <c r="B25" s="3" t="s">
        <v>730</v>
      </c>
      <c r="C25" s="3" t="s">
        <v>831</v>
      </c>
      <c r="D25" s="3" t="s">
        <v>788</v>
      </c>
      <c r="E25" s="3" t="s">
        <v>663</v>
      </c>
      <c r="F25" s="3" t="s">
        <v>850</v>
      </c>
      <c r="G25" s="3" t="s">
        <v>852</v>
      </c>
      <c r="H25" s="4" t="s">
        <v>674</v>
      </c>
      <c r="I25" s="4" t="s">
        <v>662</v>
      </c>
      <c r="J25" s="3" t="s">
        <v>679</v>
      </c>
    </row>
    <row r="26" spans="1:10" ht="14.25" x14ac:dyDescent="0.15">
      <c r="A26" s="3" t="s">
        <v>731</v>
      </c>
      <c r="B26" s="3" t="s">
        <v>732</v>
      </c>
      <c r="C26" s="3" t="s">
        <v>832</v>
      </c>
      <c r="D26" s="3" t="s">
        <v>789</v>
      </c>
      <c r="E26" s="3" t="s">
        <v>663</v>
      </c>
      <c r="F26" s="3" t="s">
        <v>850</v>
      </c>
      <c r="G26" s="3" t="s">
        <v>852</v>
      </c>
      <c r="H26" s="4" t="s">
        <v>674</v>
      </c>
      <c r="I26" s="4" t="s">
        <v>662</v>
      </c>
      <c r="J26" s="3" t="s">
        <v>679</v>
      </c>
    </row>
    <row r="27" spans="1:10" ht="14.25" x14ac:dyDescent="0.15">
      <c r="A27" s="3" t="s">
        <v>733</v>
      </c>
      <c r="B27" s="3" t="s">
        <v>734</v>
      </c>
      <c r="C27" s="3" t="s">
        <v>833</v>
      </c>
      <c r="D27" s="3" t="s">
        <v>790</v>
      </c>
      <c r="E27" s="3" t="s">
        <v>663</v>
      </c>
      <c r="F27" s="3" t="s">
        <v>850</v>
      </c>
      <c r="G27" s="3" t="s">
        <v>852</v>
      </c>
      <c r="H27" s="4" t="s">
        <v>674</v>
      </c>
      <c r="I27" s="4" t="s">
        <v>662</v>
      </c>
      <c r="J27" s="3" t="s">
        <v>679</v>
      </c>
    </row>
    <row r="28" spans="1:10" ht="14.25" x14ac:dyDescent="0.15">
      <c r="A28" s="3" t="s">
        <v>735</v>
      </c>
      <c r="B28" s="3" t="s">
        <v>736</v>
      </c>
      <c r="C28" s="3" t="s">
        <v>834</v>
      </c>
      <c r="D28" s="3" t="s">
        <v>791</v>
      </c>
      <c r="E28" s="3" t="s">
        <v>663</v>
      </c>
      <c r="F28" s="3" t="s">
        <v>850</v>
      </c>
      <c r="G28" s="3" t="s">
        <v>852</v>
      </c>
      <c r="H28" s="4" t="s">
        <v>674</v>
      </c>
      <c r="I28" s="4" t="s">
        <v>662</v>
      </c>
      <c r="J28" s="3" t="s">
        <v>679</v>
      </c>
    </row>
    <row r="29" spans="1:10" ht="14.25" x14ac:dyDescent="0.15">
      <c r="A29" s="3" t="s">
        <v>737</v>
      </c>
      <c r="B29" s="3" t="s">
        <v>738</v>
      </c>
      <c r="C29" s="3" t="s">
        <v>835</v>
      </c>
      <c r="D29" s="3" t="s">
        <v>792</v>
      </c>
      <c r="E29" s="3" t="s">
        <v>663</v>
      </c>
      <c r="F29" s="3" t="s">
        <v>850</v>
      </c>
      <c r="G29" s="3" t="s">
        <v>852</v>
      </c>
      <c r="H29" s="4" t="s">
        <v>674</v>
      </c>
      <c r="I29" s="4" t="s">
        <v>662</v>
      </c>
      <c r="J29" s="3" t="s">
        <v>679</v>
      </c>
    </row>
    <row r="30" spans="1:10" ht="14.25" x14ac:dyDescent="0.15">
      <c r="A30" s="3" t="s">
        <v>739</v>
      </c>
      <c r="B30" s="3" t="s">
        <v>740</v>
      </c>
      <c r="C30" s="3" t="s">
        <v>836</v>
      </c>
      <c r="D30" s="3" t="s">
        <v>793</v>
      </c>
      <c r="E30" s="3" t="s">
        <v>663</v>
      </c>
      <c r="F30" s="3" t="s">
        <v>850</v>
      </c>
      <c r="G30" s="3" t="s">
        <v>852</v>
      </c>
      <c r="H30" s="4" t="s">
        <v>674</v>
      </c>
      <c r="I30" s="4" t="s">
        <v>662</v>
      </c>
      <c r="J30" s="3" t="s">
        <v>679</v>
      </c>
    </row>
    <row r="31" spans="1:10" ht="14.25" x14ac:dyDescent="0.15">
      <c r="A31" s="3" t="s">
        <v>741</v>
      </c>
      <c r="B31" s="3" t="s">
        <v>742</v>
      </c>
      <c r="C31" s="3" t="s">
        <v>837</v>
      </c>
      <c r="D31" s="3" t="s">
        <v>794</v>
      </c>
      <c r="E31" s="3" t="s">
        <v>663</v>
      </c>
      <c r="F31" s="3" t="s">
        <v>850</v>
      </c>
      <c r="G31" s="3" t="s">
        <v>852</v>
      </c>
      <c r="H31" s="4" t="s">
        <v>674</v>
      </c>
      <c r="I31" s="4" t="s">
        <v>662</v>
      </c>
      <c r="J31" s="3" t="s">
        <v>679</v>
      </c>
    </row>
    <row r="32" spans="1:10" ht="14.25" x14ac:dyDescent="0.15">
      <c r="A32" s="3" t="s">
        <v>743</v>
      </c>
      <c r="B32" s="3" t="s">
        <v>744</v>
      </c>
      <c r="C32" s="3" t="s">
        <v>838</v>
      </c>
      <c r="D32" s="3" t="s">
        <v>795</v>
      </c>
      <c r="E32" s="3" t="s">
        <v>663</v>
      </c>
      <c r="F32" s="3" t="s">
        <v>850</v>
      </c>
      <c r="G32" s="3" t="s">
        <v>852</v>
      </c>
      <c r="H32" s="4" t="s">
        <v>674</v>
      </c>
      <c r="I32" s="4" t="s">
        <v>662</v>
      </c>
      <c r="J32" s="3" t="s">
        <v>679</v>
      </c>
    </row>
    <row r="33" spans="1:10" ht="14.25" x14ac:dyDescent="0.15">
      <c r="A33" s="3" t="s">
        <v>745</v>
      </c>
      <c r="B33" s="3" t="s">
        <v>746</v>
      </c>
      <c r="C33" s="3" t="s">
        <v>839</v>
      </c>
      <c r="D33" s="3" t="s">
        <v>796</v>
      </c>
      <c r="E33" s="3" t="s">
        <v>663</v>
      </c>
      <c r="F33" s="3" t="s">
        <v>850</v>
      </c>
      <c r="G33" s="3" t="s">
        <v>852</v>
      </c>
      <c r="H33" s="4" t="s">
        <v>674</v>
      </c>
      <c r="I33" s="4" t="s">
        <v>662</v>
      </c>
      <c r="J33" s="3" t="s">
        <v>679</v>
      </c>
    </row>
    <row r="34" spans="1:10" ht="14.25" x14ac:dyDescent="0.15">
      <c r="A34" s="3" t="s">
        <v>747</v>
      </c>
      <c r="B34" s="3" t="s">
        <v>748</v>
      </c>
      <c r="C34" s="3" t="s">
        <v>840</v>
      </c>
      <c r="D34" s="3" t="s">
        <v>797</v>
      </c>
      <c r="E34" s="3" t="s">
        <v>663</v>
      </c>
      <c r="F34" s="3" t="s">
        <v>850</v>
      </c>
      <c r="G34" s="3" t="s">
        <v>852</v>
      </c>
      <c r="H34" s="4" t="s">
        <v>674</v>
      </c>
      <c r="I34" s="4" t="s">
        <v>662</v>
      </c>
      <c r="J34" s="3" t="s">
        <v>679</v>
      </c>
    </row>
    <row r="35" spans="1:10" ht="14.25" x14ac:dyDescent="0.15">
      <c r="A35" s="3" t="s">
        <v>749</v>
      </c>
      <c r="B35" s="3" t="s">
        <v>750</v>
      </c>
      <c r="C35" s="3" t="s">
        <v>841</v>
      </c>
      <c r="D35" s="3" t="s">
        <v>798</v>
      </c>
      <c r="E35" s="3" t="s">
        <v>663</v>
      </c>
      <c r="F35" s="3" t="s">
        <v>850</v>
      </c>
      <c r="G35" s="3" t="s">
        <v>852</v>
      </c>
      <c r="H35" s="4" t="s">
        <v>674</v>
      </c>
      <c r="I35" s="4" t="s">
        <v>662</v>
      </c>
      <c r="J35" s="3" t="s">
        <v>679</v>
      </c>
    </row>
    <row r="36" spans="1:10" ht="14.25" x14ac:dyDescent="0.15">
      <c r="A36" s="3" t="s">
        <v>751</v>
      </c>
      <c r="B36" s="3" t="s">
        <v>752</v>
      </c>
      <c r="C36" s="3" t="s">
        <v>842</v>
      </c>
      <c r="D36" s="3" t="s">
        <v>799</v>
      </c>
      <c r="E36" s="3" t="s">
        <v>663</v>
      </c>
      <c r="F36" s="3" t="s">
        <v>850</v>
      </c>
      <c r="G36" s="3" t="s">
        <v>852</v>
      </c>
      <c r="H36" s="4" t="s">
        <v>674</v>
      </c>
      <c r="I36" s="4" t="s">
        <v>662</v>
      </c>
      <c r="J36" s="3" t="s">
        <v>679</v>
      </c>
    </row>
    <row r="37" spans="1:10" ht="14.25" x14ac:dyDescent="0.15">
      <c r="A37" s="3" t="s">
        <v>753</v>
      </c>
      <c r="B37" s="3" t="s">
        <v>754</v>
      </c>
      <c r="C37" s="3" t="s">
        <v>843</v>
      </c>
      <c r="D37" s="3" t="s">
        <v>800</v>
      </c>
      <c r="E37" s="3" t="s">
        <v>663</v>
      </c>
      <c r="F37" s="3" t="s">
        <v>850</v>
      </c>
      <c r="G37" s="3" t="s">
        <v>852</v>
      </c>
      <c r="H37" s="4" t="s">
        <v>674</v>
      </c>
      <c r="I37" s="4" t="s">
        <v>662</v>
      </c>
      <c r="J37" s="3" t="s">
        <v>679</v>
      </c>
    </row>
    <row r="38" spans="1:10" ht="14.25" x14ac:dyDescent="0.15">
      <c r="A38" s="3" t="s">
        <v>755</v>
      </c>
      <c r="B38" s="3" t="s">
        <v>756</v>
      </c>
      <c r="C38" s="3" t="s">
        <v>844</v>
      </c>
      <c r="D38" s="3" t="s">
        <v>801</v>
      </c>
      <c r="E38" s="3" t="s">
        <v>663</v>
      </c>
      <c r="F38" s="3" t="s">
        <v>850</v>
      </c>
      <c r="G38" s="3" t="s">
        <v>852</v>
      </c>
      <c r="H38" s="4" t="s">
        <v>674</v>
      </c>
      <c r="I38" s="4" t="s">
        <v>662</v>
      </c>
      <c r="J38" s="3" t="s">
        <v>679</v>
      </c>
    </row>
    <row r="39" spans="1:10" ht="14.25" x14ac:dyDescent="0.15">
      <c r="A39" s="3" t="s">
        <v>757</v>
      </c>
      <c r="B39" s="3" t="s">
        <v>758</v>
      </c>
      <c r="C39" s="3" t="s">
        <v>845</v>
      </c>
      <c r="D39" s="3" t="s">
        <v>802</v>
      </c>
      <c r="E39" s="3" t="s">
        <v>663</v>
      </c>
      <c r="F39" s="3" t="s">
        <v>850</v>
      </c>
      <c r="G39" s="3" t="s">
        <v>852</v>
      </c>
      <c r="H39" s="4" t="s">
        <v>674</v>
      </c>
      <c r="I39" s="4" t="s">
        <v>662</v>
      </c>
      <c r="J39" s="3" t="s">
        <v>679</v>
      </c>
    </row>
    <row r="40" spans="1:10" ht="14.25" x14ac:dyDescent="0.15">
      <c r="A40" s="3" t="s">
        <v>759</v>
      </c>
      <c r="B40" s="3" t="s">
        <v>760</v>
      </c>
      <c r="C40" s="3" t="s">
        <v>846</v>
      </c>
      <c r="D40" s="3" t="s">
        <v>803</v>
      </c>
      <c r="E40" s="3" t="s">
        <v>663</v>
      </c>
      <c r="F40" s="3" t="s">
        <v>850</v>
      </c>
      <c r="G40" s="3" t="s">
        <v>852</v>
      </c>
      <c r="H40" s="4" t="s">
        <v>674</v>
      </c>
      <c r="I40" s="4" t="s">
        <v>662</v>
      </c>
      <c r="J40" s="3" t="s">
        <v>679</v>
      </c>
    </row>
    <row r="41" spans="1:10" ht="28.5" x14ac:dyDescent="0.15">
      <c r="A41" s="3" t="s">
        <v>761</v>
      </c>
      <c r="B41" s="3" t="s">
        <v>762</v>
      </c>
      <c r="C41" s="3" t="s">
        <v>847</v>
      </c>
      <c r="D41" s="3" t="s">
        <v>804</v>
      </c>
      <c r="E41" s="3" t="s">
        <v>663</v>
      </c>
      <c r="F41" s="3" t="s">
        <v>850</v>
      </c>
      <c r="G41" s="3" t="s">
        <v>852</v>
      </c>
      <c r="H41" s="4" t="s">
        <v>674</v>
      </c>
      <c r="I41" s="4" t="s">
        <v>662</v>
      </c>
      <c r="J41" s="3" t="s">
        <v>679</v>
      </c>
    </row>
    <row r="42" spans="1:10" ht="14.25" x14ac:dyDescent="0.15">
      <c r="A42" s="3" t="s">
        <v>763</v>
      </c>
      <c r="B42" s="3" t="s">
        <v>764</v>
      </c>
      <c r="C42" s="3" t="s">
        <v>848</v>
      </c>
      <c r="D42" s="3" t="s">
        <v>805</v>
      </c>
      <c r="E42" s="3" t="s">
        <v>663</v>
      </c>
      <c r="F42" s="3" t="s">
        <v>850</v>
      </c>
      <c r="G42" s="3" t="s">
        <v>852</v>
      </c>
      <c r="H42" s="4" t="s">
        <v>674</v>
      </c>
      <c r="I42" s="4" t="s">
        <v>662</v>
      </c>
      <c r="J42" s="3" t="s">
        <v>679</v>
      </c>
    </row>
    <row r="43" spans="1:10" ht="14.25" hidden="1" x14ac:dyDescent="0.15">
      <c r="A43" s="3" t="s">
        <v>853</v>
      </c>
      <c r="B43" s="3" t="s">
        <v>854</v>
      </c>
      <c r="C43" s="3" t="s">
        <v>904</v>
      </c>
      <c r="D43" s="3" t="s">
        <v>887</v>
      </c>
      <c r="E43" s="3" t="s">
        <v>656</v>
      </c>
      <c r="F43" s="3" t="s">
        <v>924</v>
      </c>
      <c r="G43" s="3" t="s">
        <v>921</v>
      </c>
      <c r="H43" s="4" t="s">
        <v>664</v>
      </c>
      <c r="I43" s="4" t="s">
        <v>659</v>
      </c>
      <c r="J43" s="3" t="s">
        <v>678</v>
      </c>
    </row>
    <row r="44" spans="1:10" ht="14.25" hidden="1" x14ac:dyDescent="0.15">
      <c r="A44" s="3" t="s">
        <v>855</v>
      </c>
      <c r="B44" s="3" t="s">
        <v>856</v>
      </c>
      <c r="C44" s="3" t="s">
        <v>905</v>
      </c>
      <c r="D44" s="3" t="s">
        <v>888</v>
      </c>
      <c r="E44" s="3" t="s">
        <v>663</v>
      </c>
      <c r="F44" s="3" t="s">
        <v>925</v>
      </c>
      <c r="G44" s="3" t="s">
        <v>922</v>
      </c>
      <c r="H44" s="4" t="s">
        <v>668</v>
      </c>
      <c r="I44" s="4" t="s">
        <v>659</v>
      </c>
      <c r="J44" s="3" t="s">
        <v>678</v>
      </c>
    </row>
    <row r="45" spans="1:10" ht="14.25" hidden="1" x14ac:dyDescent="0.15">
      <c r="A45" s="3" t="s">
        <v>857</v>
      </c>
      <c r="B45" s="3" t="s">
        <v>858</v>
      </c>
      <c r="C45" s="3" t="s">
        <v>906</v>
      </c>
      <c r="D45" s="3" t="s">
        <v>889</v>
      </c>
      <c r="E45" s="3" t="s">
        <v>663</v>
      </c>
      <c r="F45" s="3" t="s">
        <v>925</v>
      </c>
      <c r="G45" s="3" t="s">
        <v>922</v>
      </c>
      <c r="H45" s="4" t="s">
        <v>668</v>
      </c>
      <c r="I45" s="4" t="s">
        <v>659</v>
      </c>
      <c r="J45" s="3" t="s">
        <v>678</v>
      </c>
    </row>
    <row r="46" spans="1:10" ht="28.5" hidden="1" x14ac:dyDescent="0.15">
      <c r="A46" s="3" t="s">
        <v>859</v>
      </c>
      <c r="B46" s="3" t="s">
        <v>860</v>
      </c>
      <c r="C46" s="3" t="s">
        <v>907</v>
      </c>
      <c r="D46" s="3" t="s">
        <v>890</v>
      </c>
      <c r="E46" s="3" t="s">
        <v>663</v>
      </c>
      <c r="F46" s="3" t="s">
        <v>925</v>
      </c>
      <c r="G46" s="3" t="s">
        <v>922</v>
      </c>
      <c r="H46" s="4" t="s">
        <v>668</v>
      </c>
      <c r="I46" s="4" t="s">
        <v>659</v>
      </c>
      <c r="J46" s="3" t="s">
        <v>678</v>
      </c>
    </row>
    <row r="47" spans="1:10" ht="14.25" hidden="1" x14ac:dyDescent="0.15">
      <c r="A47" s="3" t="s">
        <v>861</v>
      </c>
      <c r="B47" s="3" t="s">
        <v>862</v>
      </c>
      <c r="C47" s="3" t="s">
        <v>908</v>
      </c>
      <c r="D47" s="3" t="s">
        <v>891</v>
      </c>
      <c r="E47" s="3" t="s">
        <v>663</v>
      </c>
      <c r="F47" s="3" t="s">
        <v>925</v>
      </c>
      <c r="G47" s="3" t="s">
        <v>922</v>
      </c>
      <c r="H47" s="4" t="s">
        <v>668</v>
      </c>
      <c r="I47" s="4" t="s">
        <v>659</v>
      </c>
      <c r="J47" s="3" t="s">
        <v>678</v>
      </c>
    </row>
    <row r="48" spans="1:10" ht="14.25" hidden="1" x14ac:dyDescent="0.15">
      <c r="A48" s="3" t="s">
        <v>863</v>
      </c>
      <c r="B48" s="3" t="s">
        <v>864</v>
      </c>
      <c r="C48" s="3" t="s">
        <v>909</v>
      </c>
      <c r="D48" s="3" t="s">
        <v>892</v>
      </c>
      <c r="E48" s="3" t="s">
        <v>663</v>
      </c>
      <c r="F48" s="3" t="s">
        <v>925</v>
      </c>
      <c r="G48" s="3" t="s">
        <v>922</v>
      </c>
      <c r="H48" s="4" t="s">
        <v>668</v>
      </c>
      <c r="I48" s="4" t="s">
        <v>659</v>
      </c>
      <c r="J48" s="3" t="s">
        <v>678</v>
      </c>
    </row>
    <row r="49" spans="1:10" ht="28.5" hidden="1" x14ac:dyDescent="0.15">
      <c r="A49" s="3" t="s">
        <v>865</v>
      </c>
      <c r="B49" s="3" t="s">
        <v>866</v>
      </c>
      <c r="C49" s="3" t="s">
        <v>910</v>
      </c>
      <c r="D49" s="3" t="s">
        <v>893</v>
      </c>
      <c r="E49" s="3" t="s">
        <v>663</v>
      </c>
      <c r="F49" s="3" t="s">
        <v>926</v>
      </c>
      <c r="G49" s="3" t="s">
        <v>922</v>
      </c>
      <c r="H49" s="4" t="s">
        <v>668</v>
      </c>
      <c r="I49" s="4" t="s">
        <v>659</v>
      </c>
      <c r="J49" s="3" t="s">
        <v>678</v>
      </c>
    </row>
    <row r="50" spans="1:10" ht="14.25" x14ac:dyDescent="0.15">
      <c r="A50" s="3" t="s">
        <v>867</v>
      </c>
      <c r="B50" s="3" t="s">
        <v>868</v>
      </c>
      <c r="C50" s="3" t="s">
        <v>911</v>
      </c>
      <c r="D50" s="3" t="s">
        <v>894</v>
      </c>
      <c r="E50" s="3" t="s">
        <v>665</v>
      </c>
      <c r="F50" s="3" t="s">
        <v>927</v>
      </c>
      <c r="G50" s="3" t="s">
        <v>922</v>
      </c>
      <c r="H50" s="4" t="s">
        <v>668</v>
      </c>
      <c r="I50" s="4" t="s">
        <v>662</v>
      </c>
      <c r="J50" s="3" t="s">
        <v>679</v>
      </c>
    </row>
    <row r="51" spans="1:10" ht="28.5" x14ac:dyDescent="0.15">
      <c r="A51" s="3" t="s">
        <v>869</v>
      </c>
      <c r="B51" s="3" t="s">
        <v>870</v>
      </c>
      <c r="C51" s="3" t="s">
        <v>912</v>
      </c>
      <c r="D51" s="3" t="s">
        <v>895</v>
      </c>
      <c r="E51" s="3" t="s">
        <v>663</v>
      </c>
      <c r="F51" s="3" t="s">
        <v>925</v>
      </c>
      <c r="G51" s="3" t="s">
        <v>922</v>
      </c>
      <c r="H51" s="4" t="s">
        <v>670</v>
      </c>
      <c r="I51" s="4" t="s">
        <v>662</v>
      </c>
      <c r="J51" s="3" t="s">
        <v>679</v>
      </c>
    </row>
    <row r="52" spans="1:10" ht="28.5" x14ac:dyDescent="0.15">
      <c r="A52" s="3" t="s">
        <v>871</v>
      </c>
      <c r="B52" s="3" t="s">
        <v>872</v>
      </c>
      <c r="C52" s="3" t="s">
        <v>913</v>
      </c>
      <c r="D52" s="3" t="s">
        <v>896</v>
      </c>
      <c r="E52" s="3" t="s">
        <v>663</v>
      </c>
      <c r="F52" s="3" t="s">
        <v>925</v>
      </c>
      <c r="G52" s="3" t="s">
        <v>922</v>
      </c>
      <c r="H52" s="4" t="s">
        <v>670</v>
      </c>
      <c r="I52" s="4" t="s">
        <v>662</v>
      </c>
      <c r="J52" s="3" t="s">
        <v>679</v>
      </c>
    </row>
    <row r="53" spans="1:10" ht="28.5" x14ac:dyDescent="0.15">
      <c r="A53" s="3" t="s">
        <v>873</v>
      </c>
      <c r="B53" s="3" t="s">
        <v>874</v>
      </c>
      <c r="C53" s="3" t="s">
        <v>914</v>
      </c>
      <c r="D53" s="3" t="s">
        <v>897</v>
      </c>
      <c r="E53" s="3" t="s">
        <v>656</v>
      </c>
      <c r="F53" s="3" t="s">
        <v>927</v>
      </c>
      <c r="G53" s="3" t="s">
        <v>922</v>
      </c>
      <c r="H53" s="4" t="s">
        <v>670</v>
      </c>
      <c r="I53" s="4" t="s">
        <v>669</v>
      </c>
      <c r="J53" s="3" t="s">
        <v>679</v>
      </c>
    </row>
    <row r="54" spans="1:10" ht="14.25" x14ac:dyDescent="0.15">
      <c r="A54" s="3" t="s">
        <v>875</v>
      </c>
      <c r="B54" s="3" t="s">
        <v>876</v>
      </c>
      <c r="C54" s="3" t="s">
        <v>915</v>
      </c>
      <c r="D54" s="3" t="s">
        <v>898</v>
      </c>
      <c r="E54" s="3" t="s">
        <v>663</v>
      </c>
      <c r="F54" s="3" t="s">
        <v>850</v>
      </c>
      <c r="G54" s="3" t="s">
        <v>852</v>
      </c>
      <c r="H54" s="4" t="s">
        <v>674</v>
      </c>
      <c r="I54" s="4" t="s">
        <v>662</v>
      </c>
      <c r="J54" s="3" t="s">
        <v>679</v>
      </c>
    </row>
    <row r="55" spans="1:10" ht="14.25" x14ac:dyDescent="0.15">
      <c r="A55" s="3" t="s">
        <v>877</v>
      </c>
      <c r="B55" s="3" t="s">
        <v>878</v>
      </c>
      <c r="C55" s="3" t="s">
        <v>916</v>
      </c>
      <c r="D55" s="3" t="s">
        <v>899</v>
      </c>
      <c r="E55" s="3" t="s">
        <v>663</v>
      </c>
      <c r="F55" s="3" t="s">
        <v>925</v>
      </c>
      <c r="G55" s="3" t="s">
        <v>922</v>
      </c>
      <c r="H55" s="4" t="s">
        <v>674</v>
      </c>
      <c r="I55" s="4" t="s">
        <v>669</v>
      </c>
      <c r="J55" s="3" t="s">
        <v>679</v>
      </c>
    </row>
    <row r="56" spans="1:10" ht="14.25" x14ac:dyDescent="0.15">
      <c r="A56" s="3" t="s">
        <v>879</v>
      </c>
      <c r="B56" s="3" t="s">
        <v>880</v>
      </c>
      <c r="C56" s="3" t="s">
        <v>917</v>
      </c>
      <c r="D56" s="3" t="s">
        <v>900</v>
      </c>
      <c r="E56" s="3" t="s">
        <v>663</v>
      </c>
      <c r="F56" s="3" t="s">
        <v>925</v>
      </c>
      <c r="G56" s="3" t="s">
        <v>922</v>
      </c>
      <c r="H56" s="4" t="s">
        <v>674</v>
      </c>
      <c r="I56" s="4" t="s">
        <v>669</v>
      </c>
      <c r="J56" s="3" t="s">
        <v>679</v>
      </c>
    </row>
    <row r="57" spans="1:10" ht="14.25" x14ac:dyDescent="0.15">
      <c r="A57" s="3" t="s">
        <v>881</v>
      </c>
      <c r="B57" s="3" t="s">
        <v>882</v>
      </c>
      <c r="C57" s="3" t="s">
        <v>918</v>
      </c>
      <c r="D57" s="3" t="s">
        <v>901</v>
      </c>
      <c r="E57" s="3" t="s">
        <v>663</v>
      </c>
      <c r="F57" s="3" t="s">
        <v>928</v>
      </c>
      <c r="G57" s="3" t="s">
        <v>921</v>
      </c>
      <c r="H57" s="4" t="s">
        <v>674</v>
      </c>
      <c r="I57" s="4" t="s">
        <v>669</v>
      </c>
      <c r="J57" s="3" t="s">
        <v>679</v>
      </c>
    </row>
    <row r="58" spans="1:10" ht="14.25" x14ac:dyDescent="0.15">
      <c r="A58" s="3" t="s">
        <v>883</v>
      </c>
      <c r="B58" s="3" t="s">
        <v>884</v>
      </c>
      <c r="C58" s="3" t="s">
        <v>919</v>
      </c>
      <c r="D58" s="3" t="s">
        <v>902</v>
      </c>
      <c r="E58" s="3" t="s">
        <v>663</v>
      </c>
      <c r="F58" s="3" t="s">
        <v>929</v>
      </c>
      <c r="G58" s="3" t="s">
        <v>923</v>
      </c>
      <c r="H58" s="4" t="s">
        <v>674</v>
      </c>
      <c r="I58" s="4" t="s">
        <v>669</v>
      </c>
      <c r="J58" s="3" t="s">
        <v>679</v>
      </c>
    </row>
    <row r="59" spans="1:10" ht="14.25" x14ac:dyDescent="0.15">
      <c r="A59" s="3" t="s">
        <v>885</v>
      </c>
      <c r="B59" s="3" t="s">
        <v>886</v>
      </c>
      <c r="C59" s="3" t="s">
        <v>920</v>
      </c>
      <c r="D59" s="3" t="s">
        <v>903</v>
      </c>
      <c r="E59" s="3" t="s">
        <v>663</v>
      </c>
      <c r="F59" s="3" t="s">
        <v>925</v>
      </c>
      <c r="G59" s="3" t="s">
        <v>922</v>
      </c>
      <c r="H59" s="4" t="s">
        <v>674</v>
      </c>
      <c r="I59" s="4" t="s">
        <v>669</v>
      </c>
      <c r="J59" s="3" t="s">
        <v>679</v>
      </c>
    </row>
    <row r="60" spans="1:10" ht="14.25" x14ac:dyDescent="0.15">
      <c r="A60" s="3" t="s">
        <v>931</v>
      </c>
      <c r="B60" s="3" t="s">
        <v>932</v>
      </c>
      <c r="C60" s="3" t="s">
        <v>1099</v>
      </c>
      <c r="D60" s="3" t="s">
        <v>1043</v>
      </c>
      <c r="E60" s="3" t="s">
        <v>665</v>
      </c>
      <c r="F60" s="3" t="s">
        <v>1155</v>
      </c>
      <c r="G60" s="3" t="s">
        <v>852</v>
      </c>
      <c r="H60" s="4" t="s">
        <v>660</v>
      </c>
      <c r="I60" s="4" t="s">
        <v>662</v>
      </c>
      <c r="J60" s="3" t="s">
        <v>679</v>
      </c>
    </row>
    <row r="61" spans="1:10" ht="14.25" hidden="1" x14ac:dyDescent="0.15">
      <c r="A61" s="3" t="s">
        <v>933</v>
      </c>
      <c r="B61" s="3" t="s">
        <v>934</v>
      </c>
      <c r="C61" s="3" t="s">
        <v>1100</v>
      </c>
      <c r="D61" s="3" t="s">
        <v>1044</v>
      </c>
      <c r="E61" s="3" t="s">
        <v>656</v>
      </c>
      <c r="F61" s="3" t="s">
        <v>1156</v>
      </c>
      <c r="G61" s="3" t="s">
        <v>852</v>
      </c>
      <c r="H61" s="4" t="s">
        <v>664</v>
      </c>
      <c r="I61" s="4" t="s">
        <v>659</v>
      </c>
      <c r="J61" s="3" t="s">
        <v>678</v>
      </c>
    </row>
    <row r="62" spans="1:10" ht="14.25" hidden="1" x14ac:dyDescent="0.15">
      <c r="A62" s="3" t="s">
        <v>935</v>
      </c>
      <c r="B62" s="3" t="s">
        <v>936</v>
      </c>
      <c r="C62" s="3" t="s">
        <v>1101</v>
      </c>
      <c r="D62" s="3" t="s">
        <v>1045</v>
      </c>
      <c r="E62" s="3" t="s">
        <v>665</v>
      </c>
      <c r="F62" s="3" t="s">
        <v>1157</v>
      </c>
      <c r="G62" s="3" t="s">
        <v>852</v>
      </c>
      <c r="H62" s="4" t="s">
        <v>664</v>
      </c>
      <c r="I62" s="4" t="s">
        <v>659</v>
      </c>
      <c r="J62" s="3" t="s">
        <v>678</v>
      </c>
    </row>
    <row r="63" spans="1:10" ht="14.25" hidden="1" x14ac:dyDescent="0.15">
      <c r="A63" s="3" t="s">
        <v>937</v>
      </c>
      <c r="B63" s="3" t="s">
        <v>938</v>
      </c>
      <c r="C63" s="3" t="s">
        <v>1102</v>
      </c>
      <c r="D63" s="3" t="s">
        <v>1046</v>
      </c>
      <c r="E63" s="3" t="s">
        <v>665</v>
      </c>
      <c r="F63" s="3" t="s">
        <v>1158</v>
      </c>
      <c r="G63" s="3" t="s">
        <v>1173</v>
      </c>
      <c r="H63" s="4" t="s">
        <v>664</v>
      </c>
      <c r="I63" s="4" t="s">
        <v>659</v>
      </c>
      <c r="J63" s="3" t="s">
        <v>678</v>
      </c>
    </row>
    <row r="64" spans="1:10" ht="28.5" hidden="1" x14ac:dyDescent="0.15">
      <c r="A64" s="3" t="s">
        <v>939</v>
      </c>
      <c r="B64" s="3" t="s">
        <v>940</v>
      </c>
      <c r="C64" s="3" t="s">
        <v>1103</v>
      </c>
      <c r="D64" s="3" t="s">
        <v>1047</v>
      </c>
      <c r="E64" s="3" t="s">
        <v>665</v>
      </c>
      <c r="F64" s="3" t="s">
        <v>1157</v>
      </c>
      <c r="G64" s="3" t="s">
        <v>852</v>
      </c>
      <c r="H64" s="4" t="s">
        <v>664</v>
      </c>
      <c r="I64" s="4" t="s">
        <v>659</v>
      </c>
      <c r="J64" s="3" t="s">
        <v>678</v>
      </c>
    </row>
    <row r="65" spans="1:10" ht="14.25" hidden="1" x14ac:dyDescent="0.15">
      <c r="A65" s="3" t="s">
        <v>941</v>
      </c>
      <c r="B65" s="3" t="s">
        <v>942</v>
      </c>
      <c r="C65" s="3" t="s">
        <v>1104</v>
      </c>
      <c r="D65" s="3" t="s">
        <v>1048</v>
      </c>
      <c r="E65" s="3" t="s">
        <v>663</v>
      </c>
      <c r="F65" s="3" t="s">
        <v>928</v>
      </c>
      <c r="G65" s="3" t="s">
        <v>921</v>
      </c>
      <c r="H65" s="4" t="s">
        <v>668</v>
      </c>
      <c r="I65" s="4" t="s">
        <v>659</v>
      </c>
      <c r="J65" s="3" t="s">
        <v>678</v>
      </c>
    </row>
    <row r="66" spans="1:10" ht="28.5" x14ac:dyDescent="0.15">
      <c r="A66" s="3" t="s">
        <v>943</v>
      </c>
      <c r="B66" s="3" t="s">
        <v>944</v>
      </c>
      <c r="C66" s="3" t="s">
        <v>1105</v>
      </c>
      <c r="D66" s="3" t="s">
        <v>1049</v>
      </c>
      <c r="E66" s="3" t="s">
        <v>665</v>
      </c>
      <c r="F66" s="3" t="s">
        <v>1158</v>
      </c>
      <c r="G66" s="3" t="s">
        <v>1173</v>
      </c>
      <c r="H66" s="4" t="s">
        <v>668</v>
      </c>
      <c r="I66" s="4" t="s">
        <v>662</v>
      </c>
      <c r="J66" s="3" t="s">
        <v>679</v>
      </c>
    </row>
    <row r="67" spans="1:10" ht="14.25" x14ac:dyDescent="0.15">
      <c r="A67" s="3" t="s">
        <v>945</v>
      </c>
      <c r="B67" s="3" t="s">
        <v>946</v>
      </c>
      <c r="C67" s="3" t="s">
        <v>1106</v>
      </c>
      <c r="D67" s="3" t="s">
        <v>1050</v>
      </c>
      <c r="E67" s="3" t="s">
        <v>665</v>
      </c>
      <c r="F67" s="3" t="s">
        <v>1155</v>
      </c>
      <c r="G67" s="3" t="s">
        <v>852</v>
      </c>
      <c r="H67" s="4" t="s">
        <v>668</v>
      </c>
      <c r="I67" s="4" t="s">
        <v>662</v>
      </c>
      <c r="J67" s="3" t="s">
        <v>679</v>
      </c>
    </row>
    <row r="68" spans="1:10" ht="14.25" x14ac:dyDescent="0.15">
      <c r="A68" s="3" t="s">
        <v>947</v>
      </c>
      <c r="B68" s="3" t="s">
        <v>948</v>
      </c>
      <c r="C68" s="3" t="s">
        <v>1107</v>
      </c>
      <c r="D68" s="3" t="s">
        <v>1051</v>
      </c>
      <c r="E68" s="3" t="s">
        <v>665</v>
      </c>
      <c r="F68" s="3" t="s">
        <v>1158</v>
      </c>
      <c r="G68" s="3" t="s">
        <v>1173</v>
      </c>
      <c r="H68" s="4" t="s">
        <v>668</v>
      </c>
      <c r="I68" s="4" t="s">
        <v>662</v>
      </c>
      <c r="J68" s="3" t="s">
        <v>679</v>
      </c>
    </row>
    <row r="69" spans="1:10" ht="28.5" x14ac:dyDescent="0.15">
      <c r="A69" s="3" t="s">
        <v>949</v>
      </c>
      <c r="B69" s="3" t="s">
        <v>950</v>
      </c>
      <c r="C69" s="3" t="s">
        <v>1108</v>
      </c>
      <c r="D69" s="3" t="s">
        <v>1052</v>
      </c>
      <c r="E69" s="3" t="s">
        <v>656</v>
      </c>
      <c r="F69" s="3" t="s">
        <v>1159</v>
      </c>
      <c r="G69" s="3" t="s">
        <v>1174</v>
      </c>
      <c r="H69" s="4" t="s">
        <v>668</v>
      </c>
      <c r="I69" s="4" t="s">
        <v>662</v>
      </c>
      <c r="J69" s="3" t="s">
        <v>679</v>
      </c>
    </row>
    <row r="70" spans="1:10" ht="14.25" x14ac:dyDescent="0.15">
      <c r="A70" s="3" t="s">
        <v>951</v>
      </c>
      <c r="B70" s="3" t="s">
        <v>952</v>
      </c>
      <c r="C70" s="3" t="s">
        <v>1109</v>
      </c>
      <c r="D70" s="3" t="s">
        <v>1053</v>
      </c>
      <c r="E70" s="3" t="s">
        <v>656</v>
      </c>
      <c r="F70" s="3" t="s">
        <v>1160</v>
      </c>
      <c r="G70" s="3" t="s">
        <v>1175</v>
      </c>
      <c r="H70" s="4" t="s">
        <v>668</v>
      </c>
      <c r="I70" s="4" t="s">
        <v>662</v>
      </c>
      <c r="J70" s="3" t="s">
        <v>679</v>
      </c>
    </row>
    <row r="71" spans="1:10" ht="14.25" hidden="1" x14ac:dyDescent="0.15">
      <c r="A71" s="3" t="s">
        <v>953</v>
      </c>
      <c r="B71" s="3" t="s">
        <v>954</v>
      </c>
      <c r="C71" s="3" t="s">
        <v>1110</v>
      </c>
      <c r="D71" s="3" t="s">
        <v>1054</v>
      </c>
      <c r="E71" s="3" t="s">
        <v>663</v>
      </c>
      <c r="F71" s="3" t="s">
        <v>1161</v>
      </c>
      <c r="G71" s="3" t="s">
        <v>852</v>
      </c>
      <c r="H71" s="4" t="s">
        <v>670</v>
      </c>
      <c r="I71" s="4" t="s">
        <v>659</v>
      </c>
      <c r="J71" s="3" t="s">
        <v>678</v>
      </c>
    </row>
    <row r="72" spans="1:10" ht="14.25" hidden="1" x14ac:dyDescent="0.15">
      <c r="A72" s="3" t="s">
        <v>955</v>
      </c>
      <c r="B72" s="3" t="s">
        <v>956</v>
      </c>
      <c r="C72" s="3" t="s">
        <v>1111</v>
      </c>
      <c r="D72" s="3" t="s">
        <v>1055</v>
      </c>
      <c r="E72" s="3" t="s">
        <v>663</v>
      </c>
      <c r="F72" s="3" t="s">
        <v>1161</v>
      </c>
      <c r="G72" s="3" t="s">
        <v>852</v>
      </c>
      <c r="H72" s="4" t="s">
        <v>670</v>
      </c>
      <c r="I72" s="4" t="s">
        <v>659</v>
      </c>
      <c r="J72" s="3" t="s">
        <v>678</v>
      </c>
    </row>
    <row r="73" spans="1:10" ht="14.25" x14ac:dyDescent="0.15">
      <c r="A73" s="3" t="s">
        <v>957</v>
      </c>
      <c r="B73" s="3" t="s">
        <v>958</v>
      </c>
      <c r="C73" s="3" t="s">
        <v>1112</v>
      </c>
      <c r="D73" s="3" t="s">
        <v>1056</v>
      </c>
      <c r="E73" s="3" t="s">
        <v>665</v>
      </c>
      <c r="F73" s="3" t="s">
        <v>1155</v>
      </c>
      <c r="G73" s="3" t="s">
        <v>852</v>
      </c>
      <c r="H73" s="4" t="s">
        <v>670</v>
      </c>
      <c r="I73" s="4" t="s">
        <v>669</v>
      </c>
      <c r="J73" s="3" t="s">
        <v>679</v>
      </c>
    </row>
    <row r="74" spans="1:10" ht="14.25" x14ac:dyDescent="0.15">
      <c r="A74" s="3" t="s">
        <v>959</v>
      </c>
      <c r="B74" s="3" t="s">
        <v>960</v>
      </c>
      <c r="C74" s="3" t="s">
        <v>1113</v>
      </c>
      <c r="D74" s="3" t="s">
        <v>1057</v>
      </c>
      <c r="E74" s="3" t="s">
        <v>665</v>
      </c>
      <c r="F74" s="3" t="s">
        <v>1155</v>
      </c>
      <c r="G74" s="3" t="s">
        <v>852</v>
      </c>
      <c r="H74" s="4" t="s">
        <v>670</v>
      </c>
      <c r="I74" s="4" t="s">
        <v>669</v>
      </c>
      <c r="J74" s="3" t="s">
        <v>679</v>
      </c>
    </row>
    <row r="75" spans="1:10" ht="28.5" x14ac:dyDescent="0.15">
      <c r="A75" s="3" t="s">
        <v>961</v>
      </c>
      <c r="B75" s="3" t="s">
        <v>962</v>
      </c>
      <c r="C75" s="3" t="s">
        <v>1114</v>
      </c>
      <c r="D75" s="3" t="s">
        <v>1058</v>
      </c>
      <c r="E75" s="3" t="s">
        <v>665</v>
      </c>
      <c r="F75" s="3" t="s">
        <v>1155</v>
      </c>
      <c r="G75" s="3" t="s">
        <v>852</v>
      </c>
      <c r="H75" s="4" t="s">
        <v>670</v>
      </c>
      <c r="I75" s="4" t="s">
        <v>669</v>
      </c>
      <c r="J75" s="3" t="s">
        <v>679</v>
      </c>
    </row>
    <row r="76" spans="1:10" ht="14.25" x14ac:dyDescent="0.15">
      <c r="A76" s="3" t="s">
        <v>963</v>
      </c>
      <c r="B76" s="3" t="s">
        <v>964</v>
      </c>
      <c r="C76" s="3" t="s">
        <v>1115</v>
      </c>
      <c r="D76" s="3" t="s">
        <v>1059</v>
      </c>
      <c r="E76" s="3" t="s">
        <v>665</v>
      </c>
      <c r="F76" s="3" t="s">
        <v>1155</v>
      </c>
      <c r="G76" s="3" t="s">
        <v>852</v>
      </c>
      <c r="H76" s="4" t="s">
        <v>670</v>
      </c>
      <c r="I76" s="4" t="s">
        <v>669</v>
      </c>
      <c r="J76" s="3" t="s">
        <v>679</v>
      </c>
    </row>
    <row r="77" spans="1:10" ht="14.25" x14ac:dyDescent="0.15">
      <c r="A77" s="3" t="s">
        <v>965</v>
      </c>
      <c r="B77" s="3" t="s">
        <v>966</v>
      </c>
      <c r="C77" s="3" t="s">
        <v>1116</v>
      </c>
      <c r="D77" s="3" t="s">
        <v>1060</v>
      </c>
      <c r="E77" s="3" t="s">
        <v>665</v>
      </c>
      <c r="F77" s="3" t="s">
        <v>1155</v>
      </c>
      <c r="G77" s="3" t="s">
        <v>852</v>
      </c>
      <c r="H77" s="4" t="s">
        <v>670</v>
      </c>
      <c r="I77" s="4" t="s">
        <v>669</v>
      </c>
      <c r="J77" s="3" t="s">
        <v>679</v>
      </c>
    </row>
    <row r="78" spans="1:10" ht="14.25" x14ac:dyDescent="0.15">
      <c r="A78" s="3" t="s">
        <v>967</v>
      </c>
      <c r="B78" s="3" t="s">
        <v>968</v>
      </c>
      <c r="C78" s="3" t="s">
        <v>1117</v>
      </c>
      <c r="D78" s="3" t="s">
        <v>1061</v>
      </c>
      <c r="E78" s="3" t="s">
        <v>665</v>
      </c>
      <c r="F78" s="3" t="s">
        <v>1155</v>
      </c>
      <c r="G78" s="3" t="s">
        <v>852</v>
      </c>
      <c r="H78" s="4" t="s">
        <v>670</v>
      </c>
      <c r="I78" s="4" t="s">
        <v>669</v>
      </c>
      <c r="J78" s="3" t="s">
        <v>679</v>
      </c>
    </row>
    <row r="79" spans="1:10" ht="14.25" x14ac:dyDescent="0.15">
      <c r="A79" s="3" t="s">
        <v>969</v>
      </c>
      <c r="B79" s="3" t="s">
        <v>970</v>
      </c>
      <c r="C79" s="3" t="s">
        <v>1118</v>
      </c>
      <c r="D79" s="3" t="s">
        <v>1062</v>
      </c>
      <c r="E79" s="3" t="s">
        <v>665</v>
      </c>
      <c r="F79" s="3" t="s">
        <v>1155</v>
      </c>
      <c r="G79" s="3" t="s">
        <v>852</v>
      </c>
      <c r="H79" s="4" t="s">
        <v>670</v>
      </c>
      <c r="I79" s="4" t="s">
        <v>669</v>
      </c>
      <c r="J79" s="3" t="s">
        <v>679</v>
      </c>
    </row>
    <row r="80" spans="1:10" ht="14.25" x14ac:dyDescent="0.15">
      <c r="A80" s="3" t="s">
        <v>971</v>
      </c>
      <c r="B80" s="3" t="s">
        <v>972</v>
      </c>
      <c r="C80" s="3" t="s">
        <v>1119</v>
      </c>
      <c r="D80" s="3" t="s">
        <v>1063</v>
      </c>
      <c r="E80" s="3" t="s">
        <v>665</v>
      </c>
      <c r="F80" s="3" t="s">
        <v>1157</v>
      </c>
      <c r="G80" s="3" t="s">
        <v>852</v>
      </c>
      <c r="H80" s="4" t="s">
        <v>670</v>
      </c>
      <c r="I80" s="4" t="s">
        <v>669</v>
      </c>
      <c r="J80" s="3" t="s">
        <v>679</v>
      </c>
    </row>
    <row r="81" spans="1:10" ht="28.5" x14ac:dyDescent="0.15">
      <c r="A81" s="3" t="s">
        <v>973</v>
      </c>
      <c r="B81" s="3" t="s">
        <v>974</v>
      </c>
      <c r="C81" s="3" t="s">
        <v>1120</v>
      </c>
      <c r="D81" s="3" t="s">
        <v>1064</v>
      </c>
      <c r="E81" s="3" t="s">
        <v>665</v>
      </c>
      <c r="F81" s="3" t="s">
        <v>1155</v>
      </c>
      <c r="G81" s="3" t="s">
        <v>852</v>
      </c>
      <c r="H81" s="4" t="s">
        <v>670</v>
      </c>
      <c r="I81" s="4" t="s">
        <v>669</v>
      </c>
      <c r="J81" s="3" t="s">
        <v>679</v>
      </c>
    </row>
    <row r="82" spans="1:10" ht="14.25" x14ac:dyDescent="0.15">
      <c r="A82" s="3" t="s">
        <v>975</v>
      </c>
      <c r="B82" s="3" t="s">
        <v>976</v>
      </c>
      <c r="C82" s="3" t="s">
        <v>1121</v>
      </c>
      <c r="D82" s="3" t="s">
        <v>1065</v>
      </c>
      <c r="E82" s="3" t="s">
        <v>665</v>
      </c>
      <c r="F82" s="3" t="s">
        <v>1157</v>
      </c>
      <c r="G82" s="3" t="s">
        <v>852</v>
      </c>
      <c r="H82" s="4" t="s">
        <v>670</v>
      </c>
      <c r="I82" s="4" t="s">
        <v>669</v>
      </c>
      <c r="J82" s="3" t="s">
        <v>679</v>
      </c>
    </row>
    <row r="83" spans="1:10" ht="28.5" x14ac:dyDescent="0.15">
      <c r="A83" s="3" t="s">
        <v>977</v>
      </c>
      <c r="B83" s="3" t="s">
        <v>978</v>
      </c>
      <c r="C83" s="3" t="s">
        <v>1122</v>
      </c>
      <c r="D83" s="3" t="s">
        <v>1066</v>
      </c>
      <c r="E83" s="3" t="s">
        <v>665</v>
      </c>
      <c r="F83" s="3" t="s">
        <v>1162</v>
      </c>
      <c r="G83" s="3" t="s">
        <v>921</v>
      </c>
      <c r="H83" s="4" t="s">
        <v>670</v>
      </c>
      <c r="I83" s="4" t="s">
        <v>669</v>
      </c>
      <c r="J83" s="3" t="s">
        <v>679</v>
      </c>
    </row>
    <row r="84" spans="1:10" ht="14.25" x14ac:dyDescent="0.15">
      <c r="A84" s="3" t="s">
        <v>979</v>
      </c>
      <c r="B84" s="3" t="s">
        <v>980</v>
      </c>
      <c r="C84" s="3" t="s">
        <v>1123</v>
      </c>
      <c r="D84" s="3" t="s">
        <v>1067</v>
      </c>
      <c r="E84" s="3" t="s">
        <v>665</v>
      </c>
      <c r="F84" s="3" t="s">
        <v>1163</v>
      </c>
      <c r="G84" s="3" t="s">
        <v>852</v>
      </c>
      <c r="H84" s="4" t="s">
        <v>670</v>
      </c>
      <c r="I84" s="4" t="s">
        <v>669</v>
      </c>
      <c r="J84" s="3" t="s">
        <v>679</v>
      </c>
    </row>
    <row r="85" spans="1:10" ht="14.25" x14ac:dyDescent="0.15">
      <c r="A85" s="3" t="s">
        <v>981</v>
      </c>
      <c r="B85" s="3" t="s">
        <v>982</v>
      </c>
      <c r="C85" s="3" t="s">
        <v>1124</v>
      </c>
      <c r="D85" s="3" t="s">
        <v>1068</v>
      </c>
      <c r="E85" s="3" t="s">
        <v>656</v>
      </c>
      <c r="F85" s="3" t="s">
        <v>1156</v>
      </c>
      <c r="G85" s="3" t="s">
        <v>852</v>
      </c>
      <c r="H85" s="4" t="s">
        <v>670</v>
      </c>
      <c r="I85" s="4" t="s">
        <v>669</v>
      </c>
      <c r="J85" s="3" t="s">
        <v>679</v>
      </c>
    </row>
    <row r="86" spans="1:10" ht="14.25" hidden="1" x14ac:dyDescent="0.15">
      <c r="A86" s="3" t="s">
        <v>983</v>
      </c>
      <c r="B86" s="3" t="s">
        <v>984</v>
      </c>
      <c r="C86" s="3" t="s">
        <v>1125</v>
      </c>
      <c r="D86" s="3" t="s">
        <v>1069</v>
      </c>
      <c r="E86" s="3" t="s">
        <v>1171</v>
      </c>
      <c r="F86" s="3" t="s">
        <v>1164</v>
      </c>
      <c r="G86" s="3" t="s">
        <v>1176</v>
      </c>
      <c r="H86" s="4" t="s">
        <v>674</v>
      </c>
      <c r="I86" s="4" t="s">
        <v>659</v>
      </c>
      <c r="J86" s="3" t="s">
        <v>678</v>
      </c>
    </row>
    <row r="87" spans="1:10" ht="14.25" hidden="1" x14ac:dyDescent="0.15">
      <c r="A87" s="3" t="s">
        <v>985</v>
      </c>
      <c r="B87" s="3" t="s">
        <v>986</v>
      </c>
      <c r="C87" s="3" t="s">
        <v>1126</v>
      </c>
      <c r="D87" s="3" t="s">
        <v>1070</v>
      </c>
      <c r="E87" s="3" t="s">
        <v>1171</v>
      </c>
      <c r="F87" s="3" t="s">
        <v>1164</v>
      </c>
      <c r="G87" s="3" t="s">
        <v>1176</v>
      </c>
      <c r="H87" s="4" t="s">
        <v>674</v>
      </c>
      <c r="I87" s="4" t="s">
        <v>659</v>
      </c>
      <c r="J87" s="3" t="s">
        <v>678</v>
      </c>
    </row>
    <row r="88" spans="1:10" ht="14.25" hidden="1" x14ac:dyDescent="0.15">
      <c r="A88" s="3" t="s">
        <v>987</v>
      </c>
      <c r="B88" s="3" t="s">
        <v>988</v>
      </c>
      <c r="C88" s="3" t="s">
        <v>1127</v>
      </c>
      <c r="D88" s="3" t="s">
        <v>1071</v>
      </c>
      <c r="E88" s="3" t="s">
        <v>1171</v>
      </c>
      <c r="F88" s="3" t="s">
        <v>1164</v>
      </c>
      <c r="G88" s="3" t="s">
        <v>1176</v>
      </c>
      <c r="H88" s="4" t="s">
        <v>674</v>
      </c>
      <c r="I88" s="4" t="s">
        <v>659</v>
      </c>
      <c r="J88" s="3" t="s">
        <v>678</v>
      </c>
    </row>
    <row r="89" spans="1:10" ht="14.25" hidden="1" x14ac:dyDescent="0.15">
      <c r="A89" s="3" t="s">
        <v>989</v>
      </c>
      <c r="B89" s="3" t="s">
        <v>990</v>
      </c>
      <c r="C89" s="3" t="s">
        <v>1128</v>
      </c>
      <c r="D89" s="3" t="s">
        <v>1072</v>
      </c>
      <c r="E89" s="3" t="s">
        <v>1171</v>
      </c>
      <c r="F89" s="3" t="s">
        <v>1164</v>
      </c>
      <c r="G89" s="3" t="s">
        <v>1176</v>
      </c>
      <c r="H89" s="4" t="s">
        <v>674</v>
      </c>
      <c r="I89" s="4" t="s">
        <v>659</v>
      </c>
      <c r="J89" s="3" t="s">
        <v>678</v>
      </c>
    </row>
    <row r="90" spans="1:10" ht="14.25" hidden="1" x14ac:dyDescent="0.15">
      <c r="A90" s="3" t="s">
        <v>991</v>
      </c>
      <c r="B90" s="3" t="s">
        <v>992</v>
      </c>
      <c r="C90" s="3" t="s">
        <v>1129</v>
      </c>
      <c r="D90" s="3" t="s">
        <v>1073</v>
      </c>
      <c r="E90" s="3" t="s">
        <v>1171</v>
      </c>
      <c r="F90" s="3" t="s">
        <v>1164</v>
      </c>
      <c r="G90" s="3" t="s">
        <v>1176</v>
      </c>
      <c r="H90" s="4" t="s">
        <v>674</v>
      </c>
      <c r="I90" s="4" t="s">
        <v>659</v>
      </c>
      <c r="J90" s="3" t="s">
        <v>678</v>
      </c>
    </row>
    <row r="91" spans="1:10" ht="14.25" hidden="1" x14ac:dyDescent="0.15">
      <c r="A91" s="3" t="s">
        <v>993</v>
      </c>
      <c r="B91" s="3" t="s">
        <v>994</v>
      </c>
      <c r="C91" s="3" t="s">
        <v>1130</v>
      </c>
      <c r="D91" s="3" t="s">
        <v>1074</v>
      </c>
      <c r="E91" s="3" t="s">
        <v>1171</v>
      </c>
      <c r="F91" s="3" t="s">
        <v>1164</v>
      </c>
      <c r="G91" s="3" t="s">
        <v>1176</v>
      </c>
      <c r="H91" s="4" t="s">
        <v>674</v>
      </c>
      <c r="I91" s="4" t="s">
        <v>659</v>
      </c>
      <c r="J91" s="3" t="s">
        <v>678</v>
      </c>
    </row>
    <row r="92" spans="1:10" ht="14.25" hidden="1" x14ac:dyDescent="0.15">
      <c r="A92" s="3" t="s">
        <v>995</v>
      </c>
      <c r="B92" s="3" t="s">
        <v>996</v>
      </c>
      <c r="C92" s="3" t="s">
        <v>1131</v>
      </c>
      <c r="D92" s="3" t="s">
        <v>1075</v>
      </c>
      <c r="E92" s="3" t="s">
        <v>1171</v>
      </c>
      <c r="F92" s="3" t="s">
        <v>1164</v>
      </c>
      <c r="G92" s="3" t="s">
        <v>1176</v>
      </c>
      <c r="H92" s="4" t="s">
        <v>674</v>
      </c>
      <c r="I92" s="4" t="s">
        <v>659</v>
      </c>
      <c r="J92" s="3" t="s">
        <v>678</v>
      </c>
    </row>
    <row r="93" spans="1:10" ht="14.25" hidden="1" x14ac:dyDescent="0.15">
      <c r="A93" s="3" t="s">
        <v>997</v>
      </c>
      <c r="B93" s="3" t="s">
        <v>998</v>
      </c>
      <c r="C93" s="3" t="s">
        <v>1132</v>
      </c>
      <c r="D93" s="3" t="s">
        <v>1076</v>
      </c>
      <c r="E93" s="3" t="s">
        <v>1171</v>
      </c>
      <c r="F93" s="3" t="s">
        <v>1164</v>
      </c>
      <c r="G93" s="3" t="s">
        <v>1176</v>
      </c>
      <c r="H93" s="4" t="s">
        <v>674</v>
      </c>
      <c r="I93" s="4" t="s">
        <v>659</v>
      </c>
      <c r="J93" s="3" t="s">
        <v>678</v>
      </c>
    </row>
    <row r="94" spans="1:10" ht="14.25" x14ac:dyDescent="0.15">
      <c r="A94" s="3" t="s">
        <v>999</v>
      </c>
      <c r="B94" s="3" t="s">
        <v>1000</v>
      </c>
      <c r="C94" s="3" t="s">
        <v>1133</v>
      </c>
      <c r="D94" s="3" t="s">
        <v>1077</v>
      </c>
      <c r="E94" s="3" t="s">
        <v>663</v>
      </c>
      <c r="F94" s="3" t="s">
        <v>1165</v>
      </c>
      <c r="G94" s="3" t="s">
        <v>922</v>
      </c>
      <c r="H94" s="4" t="s">
        <v>674</v>
      </c>
      <c r="I94" s="4" t="s">
        <v>669</v>
      </c>
      <c r="J94" s="3" t="s">
        <v>679</v>
      </c>
    </row>
    <row r="95" spans="1:10" ht="14.25" x14ac:dyDescent="0.15">
      <c r="A95" s="3" t="s">
        <v>1001</v>
      </c>
      <c r="B95" s="3" t="s">
        <v>1002</v>
      </c>
      <c r="C95" s="3" t="s">
        <v>1134</v>
      </c>
      <c r="D95" s="3" t="s">
        <v>1078</v>
      </c>
      <c r="E95" s="3" t="s">
        <v>663</v>
      </c>
      <c r="F95" s="3" t="s">
        <v>1166</v>
      </c>
      <c r="G95" s="3" t="s">
        <v>1173</v>
      </c>
      <c r="H95" s="4" t="s">
        <v>674</v>
      </c>
      <c r="I95" s="4" t="s">
        <v>669</v>
      </c>
      <c r="J95" s="3" t="s">
        <v>679</v>
      </c>
    </row>
    <row r="96" spans="1:10" ht="14.25" x14ac:dyDescent="0.15">
      <c r="A96" s="3" t="s">
        <v>1003</v>
      </c>
      <c r="B96" s="3" t="s">
        <v>1004</v>
      </c>
      <c r="C96" s="3" t="s">
        <v>1135</v>
      </c>
      <c r="D96" s="3" t="s">
        <v>1079</v>
      </c>
      <c r="E96" s="3" t="s">
        <v>665</v>
      </c>
      <c r="F96" s="3" t="s">
        <v>927</v>
      </c>
      <c r="G96" s="3" t="s">
        <v>922</v>
      </c>
      <c r="H96" s="4" t="s">
        <v>674</v>
      </c>
      <c r="I96" s="4" t="s">
        <v>672</v>
      </c>
      <c r="J96" s="3" t="s">
        <v>679</v>
      </c>
    </row>
    <row r="97" spans="1:10" ht="14.25" x14ac:dyDescent="0.15">
      <c r="A97" s="3" t="s">
        <v>1005</v>
      </c>
      <c r="B97" s="3" t="s">
        <v>1006</v>
      </c>
      <c r="C97" s="3" t="s">
        <v>1136</v>
      </c>
      <c r="D97" s="3" t="s">
        <v>1080</v>
      </c>
      <c r="E97" s="3" t="s">
        <v>665</v>
      </c>
      <c r="F97" s="3" t="s">
        <v>1167</v>
      </c>
      <c r="G97" s="3" t="s">
        <v>1173</v>
      </c>
      <c r="H97" s="4" t="s">
        <v>674</v>
      </c>
      <c r="I97" s="4" t="s">
        <v>672</v>
      </c>
      <c r="J97" s="3" t="s">
        <v>679</v>
      </c>
    </row>
    <row r="98" spans="1:10" ht="28.5" x14ac:dyDescent="0.15">
      <c r="A98" s="3" t="s">
        <v>1007</v>
      </c>
      <c r="B98" s="3" t="s">
        <v>1008</v>
      </c>
      <c r="C98" s="3" t="s">
        <v>1137</v>
      </c>
      <c r="D98" s="3" t="s">
        <v>1081</v>
      </c>
      <c r="E98" s="3" t="s">
        <v>665</v>
      </c>
      <c r="F98" s="3" t="s">
        <v>927</v>
      </c>
      <c r="G98" s="3" t="s">
        <v>922</v>
      </c>
      <c r="H98" s="4" t="s">
        <v>674</v>
      </c>
      <c r="I98" s="4" t="s">
        <v>672</v>
      </c>
      <c r="J98" s="3" t="s">
        <v>679</v>
      </c>
    </row>
    <row r="99" spans="1:10" ht="14.25" x14ac:dyDescent="0.15">
      <c r="A99" s="3" t="s">
        <v>1009</v>
      </c>
      <c r="B99" s="3" t="s">
        <v>1010</v>
      </c>
      <c r="C99" s="3" t="s">
        <v>1138</v>
      </c>
      <c r="D99" s="3" t="s">
        <v>1082</v>
      </c>
      <c r="E99" s="3" t="s">
        <v>665</v>
      </c>
      <c r="F99" s="3" t="s">
        <v>1157</v>
      </c>
      <c r="G99" s="3" t="s">
        <v>852</v>
      </c>
      <c r="H99" s="4" t="s">
        <v>674</v>
      </c>
      <c r="I99" s="4" t="s">
        <v>672</v>
      </c>
      <c r="J99" s="3" t="s">
        <v>679</v>
      </c>
    </row>
    <row r="100" spans="1:10" ht="14.25" x14ac:dyDescent="0.15">
      <c r="A100" s="3" t="s">
        <v>1011</v>
      </c>
      <c r="B100" s="3" t="s">
        <v>1012</v>
      </c>
      <c r="C100" s="3" t="s">
        <v>1139</v>
      </c>
      <c r="D100" s="3" t="s">
        <v>1083</v>
      </c>
      <c r="E100" s="3" t="s">
        <v>665</v>
      </c>
      <c r="F100" s="3" t="s">
        <v>1155</v>
      </c>
      <c r="G100" s="3" t="s">
        <v>852</v>
      </c>
      <c r="H100" s="4" t="s">
        <v>674</v>
      </c>
      <c r="I100" s="4" t="s">
        <v>672</v>
      </c>
      <c r="J100" s="3" t="s">
        <v>679</v>
      </c>
    </row>
    <row r="101" spans="1:10" ht="14.25" x14ac:dyDescent="0.15">
      <c r="A101" s="3" t="s">
        <v>1013</v>
      </c>
      <c r="B101" s="3" t="s">
        <v>1014</v>
      </c>
      <c r="C101" s="3" t="s">
        <v>1140</v>
      </c>
      <c r="D101" s="3" t="s">
        <v>1084</v>
      </c>
      <c r="E101" s="3" t="s">
        <v>665</v>
      </c>
      <c r="F101" s="3" t="s">
        <v>1157</v>
      </c>
      <c r="G101" s="3" t="s">
        <v>852</v>
      </c>
      <c r="H101" s="4" t="s">
        <v>674</v>
      </c>
      <c r="I101" s="4" t="s">
        <v>672</v>
      </c>
      <c r="J101" s="3" t="s">
        <v>679</v>
      </c>
    </row>
    <row r="102" spans="1:10" ht="14.25" x14ac:dyDescent="0.15">
      <c r="A102" s="3" t="s">
        <v>1015</v>
      </c>
      <c r="B102" s="3" t="s">
        <v>1016</v>
      </c>
      <c r="C102" s="3" t="s">
        <v>1141</v>
      </c>
      <c r="D102" s="3" t="s">
        <v>1085</v>
      </c>
      <c r="E102" s="3" t="s">
        <v>665</v>
      </c>
      <c r="F102" s="3" t="s">
        <v>1155</v>
      </c>
      <c r="G102" s="3" t="s">
        <v>852</v>
      </c>
      <c r="H102" s="4" t="s">
        <v>674</v>
      </c>
      <c r="I102" s="4" t="s">
        <v>672</v>
      </c>
      <c r="J102" s="3" t="s">
        <v>679</v>
      </c>
    </row>
    <row r="103" spans="1:10" ht="28.5" x14ac:dyDescent="0.15">
      <c r="A103" s="3" t="s">
        <v>1017</v>
      </c>
      <c r="B103" s="3" t="s">
        <v>1018</v>
      </c>
      <c r="C103" s="3" t="s">
        <v>1142</v>
      </c>
      <c r="D103" s="3" t="s">
        <v>1086</v>
      </c>
      <c r="E103" s="3" t="s">
        <v>665</v>
      </c>
      <c r="F103" s="3" t="s">
        <v>1167</v>
      </c>
      <c r="G103" s="3" t="s">
        <v>1173</v>
      </c>
      <c r="H103" s="4" t="s">
        <v>674</v>
      </c>
      <c r="I103" s="4" t="s">
        <v>672</v>
      </c>
      <c r="J103" s="3" t="s">
        <v>679</v>
      </c>
    </row>
    <row r="104" spans="1:10" ht="14.25" x14ac:dyDescent="0.15">
      <c r="A104" s="3" t="s">
        <v>1019</v>
      </c>
      <c r="B104" s="3" t="s">
        <v>1020</v>
      </c>
      <c r="C104" s="3" t="s">
        <v>1143</v>
      </c>
      <c r="D104" s="3" t="s">
        <v>1087</v>
      </c>
      <c r="E104" s="3" t="s">
        <v>665</v>
      </c>
      <c r="F104" s="3" t="s">
        <v>1157</v>
      </c>
      <c r="G104" s="3" t="s">
        <v>852</v>
      </c>
      <c r="H104" s="4" t="s">
        <v>674</v>
      </c>
      <c r="I104" s="4" t="s">
        <v>672</v>
      </c>
      <c r="J104" s="3" t="s">
        <v>679</v>
      </c>
    </row>
    <row r="105" spans="1:10" ht="14.25" x14ac:dyDescent="0.15">
      <c r="A105" s="3" t="s">
        <v>1021</v>
      </c>
      <c r="B105" s="3" t="s">
        <v>1022</v>
      </c>
      <c r="C105" s="3" t="s">
        <v>1144</v>
      </c>
      <c r="D105" s="3" t="s">
        <v>1088</v>
      </c>
      <c r="E105" s="3" t="s">
        <v>665</v>
      </c>
      <c r="F105" s="3" t="s">
        <v>924</v>
      </c>
      <c r="G105" s="3" t="s">
        <v>921</v>
      </c>
      <c r="H105" s="4" t="s">
        <v>674</v>
      </c>
      <c r="I105" s="4" t="s">
        <v>672</v>
      </c>
      <c r="J105" s="3" t="s">
        <v>679</v>
      </c>
    </row>
    <row r="106" spans="1:10" ht="14.25" x14ac:dyDescent="0.15">
      <c r="A106" s="3" t="s">
        <v>1023</v>
      </c>
      <c r="B106" s="3" t="s">
        <v>1024</v>
      </c>
      <c r="C106" s="3" t="s">
        <v>1145</v>
      </c>
      <c r="D106" s="3" t="s">
        <v>1089</v>
      </c>
      <c r="E106" s="3" t="s">
        <v>1172</v>
      </c>
      <c r="F106" s="3" t="s">
        <v>927</v>
      </c>
      <c r="G106" s="3" t="s">
        <v>1178</v>
      </c>
      <c r="H106" s="4" t="s">
        <v>1177</v>
      </c>
      <c r="I106" s="4" t="s">
        <v>659</v>
      </c>
      <c r="J106" s="3" t="s">
        <v>679</v>
      </c>
    </row>
    <row r="107" spans="1:10" ht="14.25" x14ac:dyDescent="0.15">
      <c r="A107" s="3" t="s">
        <v>1025</v>
      </c>
      <c r="B107" s="3" t="s">
        <v>1026</v>
      </c>
      <c r="C107" s="3" t="s">
        <v>1146</v>
      </c>
      <c r="D107" s="3" t="s">
        <v>1090</v>
      </c>
      <c r="E107" s="3" t="s">
        <v>1172</v>
      </c>
      <c r="F107" s="3" t="s">
        <v>1168</v>
      </c>
      <c r="G107" s="3" t="s">
        <v>1178</v>
      </c>
      <c r="H107" s="4" t="s">
        <v>1177</v>
      </c>
      <c r="I107" s="4" t="s">
        <v>659</v>
      </c>
      <c r="J107" s="3" t="s">
        <v>679</v>
      </c>
    </row>
    <row r="108" spans="1:10" ht="14.25" x14ac:dyDescent="0.15">
      <c r="A108" s="3" t="s">
        <v>1027</v>
      </c>
      <c r="B108" s="3" t="s">
        <v>1028</v>
      </c>
      <c r="C108" s="3" t="s">
        <v>1147</v>
      </c>
      <c r="D108" s="3" t="s">
        <v>1091</v>
      </c>
      <c r="E108" s="3" t="s">
        <v>1172</v>
      </c>
      <c r="F108" s="3" t="s">
        <v>1169</v>
      </c>
      <c r="G108" s="3" t="s">
        <v>1178</v>
      </c>
      <c r="H108" s="4" t="s">
        <v>1177</v>
      </c>
      <c r="I108" s="4" t="s">
        <v>659</v>
      </c>
      <c r="J108" s="3" t="s">
        <v>679</v>
      </c>
    </row>
    <row r="109" spans="1:10" ht="14.25" x14ac:dyDescent="0.15">
      <c r="A109" s="3" t="s">
        <v>1029</v>
      </c>
      <c r="B109" s="3" t="s">
        <v>1030</v>
      </c>
      <c r="C109" s="3" t="s">
        <v>1148</v>
      </c>
      <c r="D109" s="3" t="s">
        <v>1092</v>
      </c>
      <c r="E109" s="3" t="s">
        <v>1172</v>
      </c>
      <c r="F109" s="3" t="s">
        <v>1157</v>
      </c>
      <c r="G109" s="3" t="s">
        <v>1178</v>
      </c>
      <c r="H109" s="4" t="s">
        <v>1177</v>
      </c>
      <c r="I109" s="4" t="s">
        <v>659</v>
      </c>
      <c r="J109" s="3" t="s">
        <v>679</v>
      </c>
    </row>
    <row r="110" spans="1:10" ht="28.5" x14ac:dyDescent="0.15">
      <c r="A110" s="3" t="s">
        <v>1031</v>
      </c>
      <c r="B110" s="3" t="s">
        <v>1032</v>
      </c>
      <c r="C110" s="3" t="s">
        <v>1149</v>
      </c>
      <c r="D110" s="3" t="s">
        <v>1093</v>
      </c>
      <c r="E110" s="3" t="s">
        <v>1172</v>
      </c>
      <c r="F110" s="3" t="s">
        <v>1157</v>
      </c>
      <c r="G110" s="3" t="s">
        <v>1178</v>
      </c>
      <c r="H110" s="4" t="s">
        <v>1177</v>
      </c>
      <c r="I110" s="4" t="s">
        <v>659</v>
      </c>
      <c r="J110" s="3" t="s">
        <v>679</v>
      </c>
    </row>
    <row r="111" spans="1:10" ht="14.25" x14ac:dyDescent="0.15">
      <c r="A111" s="3" t="s">
        <v>1033</v>
      </c>
      <c r="B111" s="3" t="s">
        <v>1034</v>
      </c>
      <c r="C111" s="3" t="s">
        <v>1150</v>
      </c>
      <c r="D111" s="3" t="s">
        <v>1094</v>
      </c>
      <c r="E111" s="3" t="s">
        <v>1172</v>
      </c>
      <c r="F111" s="3" t="s">
        <v>1155</v>
      </c>
      <c r="G111" s="3" t="s">
        <v>1178</v>
      </c>
      <c r="H111" s="4" t="s">
        <v>1177</v>
      </c>
      <c r="I111" s="4" t="s">
        <v>659</v>
      </c>
      <c r="J111" s="3" t="s">
        <v>679</v>
      </c>
    </row>
    <row r="112" spans="1:10" ht="28.5" x14ac:dyDescent="0.15">
      <c r="A112" s="3" t="s">
        <v>1035</v>
      </c>
      <c r="B112" s="3" t="s">
        <v>1036</v>
      </c>
      <c r="C112" s="3" t="s">
        <v>1151</v>
      </c>
      <c r="D112" s="3" t="s">
        <v>1095</v>
      </c>
      <c r="E112" s="3" t="s">
        <v>1172</v>
      </c>
      <c r="F112" s="3" t="s">
        <v>1155</v>
      </c>
      <c r="G112" s="3" t="s">
        <v>1178</v>
      </c>
      <c r="H112" s="4" t="s">
        <v>1177</v>
      </c>
      <c r="I112" s="4" t="s">
        <v>659</v>
      </c>
      <c r="J112" s="3" t="s">
        <v>679</v>
      </c>
    </row>
    <row r="113" spans="1:10" ht="14.25" x14ac:dyDescent="0.15">
      <c r="A113" s="3" t="s">
        <v>1037</v>
      </c>
      <c r="B113" s="3" t="s">
        <v>1038</v>
      </c>
      <c r="C113" s="3" t="s">
        <v>1152</v>
      </c>
      <c r="D113" s="3" t="s">
        <v>1096</v>
      </c>
      <c r="E113" s="3" t="s">
        <v>1172</v>
      </c>
      <c r="F113" s="3" t="s">
        <v>1158</v>
      </c>
      <c r="G113" s="3" t="s">
        <v>1178</v>
      </c>
      <c r="H113" s="4" t="s">
        <v>1177</v>
      </c>
      <c r="I113" s="4" t="s">
        <v>659</v>
      </c>
      <c r="J113" s="3" t="s">
        <v>679</v>
      </c>
    </row>
    <row r="114" spans="1:10" ht="14.25" x14ac:dyDescent="0.15">
      <c r="A114" s="3" t="s">
        <v>1039</v>
      </c>
      <c r="B114" s="3" t="s">
        <v>1040</v>
      </c>
      <c r="C114" s="3" t="s">
        <v>1153</v>
      </c>
      <c r="D114" s="3" t="s">
        <v>1097</v>
      </c>
      <c r="E114" s="3" t="s">
        <v>1172</v>
      </c>
      <c r="F114" s="3" t="s">
        <v>1155</v>
      </c>
      <c r="G114" s="3" t="s">
        <v>1178</v>
      </c>
      <c r="H114" s="4" t="s">
        <v>1177</v>
      </c>
      <c r="I114" s="4" t="s">
        <v>659</v>
      </c>
      <c r="J114" s="3" t="s">
        <v>679</v>
      </c>
    </row>
    <row r="115" spans="1:10" ht="14.25" x14ac:dyDescent="0.15">
      <c r="A115" s="3" t="s">
        <v>1041</v>
      </c>
      <c r="B115" s="3" t="s">
        <v>1042</v>
      </c>
      <c r="C115" s="3" t="s">
        <v>1154</v>
      </c>
      <c r="D115" s="3" t="s">
        <v>1098</v>
      </c>
      <c r="E115" s="3" t="s">
        <v>1172</v>
      </c>
      <c r="F115" s="3" t="s">
        <v>1170</v>
      </c>
      <c r="G115" s="3" t="s">
        <v>1178</v>
      </c>
      <c r="H115" s="4" t="s">
        <v>1177</v>
      </c>
      <c r="I115" s="4" t="s">
        <v>659</v>
      </c>
      <c r="J115" s="3" t="s">
        <v>679</v>
      </c>
    </row>
  </sheetData>
  <autoFilter ref="A1:J115" xr:uid="{00000000-0001-0000-0100-000000000000}">
    <filterColumn colId="9">
      <filters>
        <filter val="是"/>
      </filters>
    </filterColumn>
  </autoFilter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CSC奖学金学生名单</vt:lpstr>
      <vt:lpstr>商务部奖学金、北京市政府奖学金、感知北林奖学金、部分奖学金名单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User</cp:lastModifiedBy>
  <dcterms:created xsi:type="dcterms:W3CDTF">2023-05-12T11:15:00Z</dcterms:created>
  <dcterms:modified xsi:type="dcterms:W3CDTF">2026-04-10T01:11:46Z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